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liPakonen\Desktop\"/>
    </mc:Choice>
  </mc:AlternateContent>
  <xr:revisionPtr revIDLastSave="0" documentId="8_{5E0FC8F2-5187-4B85-9ECC-2F6B0072E821}" xr6:coauthVersionLast="47" xr6:coauthVersionMax="47" xr10:uidLastSave="{00000000-0000-0000-0000-000000000000}"/>
  <workbookProtection workbookAlgorithmName="SHA-512" workbookHashValue="PdlQ6VJogw6Uz3eDDA0AZMJ4ZslSU+1eOMMic6R31MCW95dut/xE4A5N30WSaAC89u+jx8WTthbMcwNveSjAhg==" workbookSaltValue="KWB27MqrG1bykhltpLcURA==" workbookSpinCount="100000" lockStructure="1"/>
  <bookViews>
    <workbookView xWindow="-110" yWindow="-110" windowWidth="19420" windowHeight="10420" xr2:uid="{4EF5921B-41D6-4F0E-A850-04463CC4AA98}"/>
  </bookViews>
  <sheets>
    <sheet name="KESKIARVON LASKEN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F9" i="1" s="1"/>
  <c r="C6" i="1"/>
  <c r="C4" i="1"/>
  <c r="C5" i="1"/>
  <c r="C3" i="1" l="1"/>
  <c r="D9" i="1"/>
  <c r="C10" i="1" l="1"/>
  <c r="E10" i="1" s="1"/>
  <c r="F10" i="1" s="1"/>
  <c r="C11" i="1" l="1"/>
  <c r="D11" i="1" s="1"/>
  <c r="D10" i="1"/>
  <c r="E11" i="1" l="1"/>
  <c r="F11" i="1" s="1"/>
  <c r="C12" i="1"/>
  <c r="D12" i="1" s="1"/>
  <c r="C13" i="1" l="1"/>
  <c r="D13" i="1" s="1"/>
  <c r="E12" i="1"/>
  <c r="C14" i="1" l="1"/>
  <c r="E13" i="1"/>
  <c r="F13" i="1" s="1"/>
  <c r="F12" i="1"/>
  <c r="E14" i="1" l="1"/>
  <c r="F14" i="1" s="1"/>
  <c r="D14" i="1"/>
  <c r="C15" i="1"/>
  <c r="D15" i="1" s="1"/>
  <c r="C16" i="1"/>
  <c r="E15" i="1" l="1"/>
  <c r="F15" i="1" s="1"/>
  <c r="D16" i="1"/>
  <c r="C17" i="1"/>
  <c r="D17" i="1" s="1"/>
  <c r="E16" i="1" l="1"/>
  <c r="F16" i="1" s="1"/>
  <c r="C18" i="1"/>
  <c r="D18" i="1" s="1"/>
  <c r="E17" i="1" l="1"/>
  <c r="F17" i="1" s="1"/>
  <c r="C19" i="1"/>
  <c r="D19" i="1" s="1"/>
  <c r="E18" i="1" l="1"/>
  <c r="F18" i="1" s="1"/>
  <c r="C20" i="1"/>
  <c r="D20" i="1" s="1"/>
  <c r="E19" i="1" l="1"/>
  <c r="E20" i="1" s="1"/>
  <c r="F20" i="1" s="1"/>
  <c r="C21" i="1"/>
  <c r="F19" i="1" l="1"/>
  <c r="E21" i="1"/>
  <c r="F21" i="1" s="1"/>
  <c r="C22" i="1"/>
  <c r="D22" i="1" s="1"/>
  <c r="D21" i="1"/>
  <c r="E22" i="1" l="1"/>
  <c r="F22" i="1" s="1"/>
  <c r="C23" i="1"/>
  <c r="C24" i="1" s="1"/>
  <c r="E23" i="1" l="1"/>
  <c r="F23" i="1" s="1"/>
  <c r="D23" i="1"/>
  <c r="D24" i="1"/>
  <c r="C25" i="1"/>
  <c r="E24" i="1" l="1"/>
  <c r="E25" i="1" s="1"/>
  <c r="D25" i="1"/>
  <c r="C26" i="1"/>
  <c r="F24" i="1" l="1"/>
  <c r="E26" i="1"/>
  <c r="F26" i="1" s="1"/>
  <c r="C27" i="1"/>
  <c r="D26" i="1"/>
  <c r="F25" i="1"/>
  <c r="C28" i="1" l="1"/>
  <c r="D27" i="1"/>
  <c r="E27" i="1"/>
  <c r="F27" i="1" s="1"/>
  <c r="E28" i="1" l="1"/>
  <c r="F28" i="1" s="1"/>
  <c r="C29" i="1"/>
  <c r="D28" i="1"/>
  <c r="E29" i="1" l="1"/>
  <c r="F29" i="1" s="1"/>
  <c r="D29" i="1"/>
  <c r="C30" i="1"/>
  <c r="C31" i="1" l="1"/>
  <c r="D30" i="1"/>
  <c r="E30" i="1"/>
  <c r="E31" i="1" l="1"/>
  <c r="F31" i="1" s="1"/>
  <c r="D31" i="1"/>
  <c r="C32" i="1"/>
  <c r="F30" i="1"/>
  <c r="C33" i="1" l="1"/>
  <c r="D32" i="1"/>
  <c r="E32" i="1"/>
  <c r="E33" i="1" l="1"/>
  <c r="F33" i="1" s="1"/>
  <c r="D33" i="1"/>
  <c r="C34" i="1"/>
  <c r="F32" i="1"/>
  <c r="D34" i="1" l="1"/>
  <c r="C35" i="1"/>
  <c r="E34" i="1"/>
  <c r="E35" i="1" l="1"/>
  <c r="F35" i="1" s="1"/>
  <c r="D35" i="1"/>
  <c r="C36" i="1"/>
  <c r="F34" i="1"/>
  <c r="D36" i="1" l="1"/>
  <c r="C37" i="1"/>
  <c r="E36" i="1"/>
  <c r="E37" i="1" l="1"/>
  <c r="F37" i="1" s="1"/>
  <c r="D37" i="1"/>
  <c r="C38" i="1"/>
  <c r="F36" i="1"/>
  <c r="D38" i="1" l="1"/>
  <c r="C39" i="1"/>
  <c r="E38" i="1"/>
  <c r="E39" i="1" l="1"/>
  <c r="F39" i="1" s="1"/>
  <c r="D39" i="1"/>
  <c r="C40" i="1"/>
  <c r="F38" i="1"/>
  <c r="C41" i="1" l="1"/>
  <c r="D40" i="1"/>
  <c r="E40" i="1"/>
  <c r="E41" i="1" l="1"/>
  <c r="F41" i="1" s="1"/>
  <c r="D41" i="1"/>
  <c r="C42" i="1"/>
  <c r="F40" i="1"/>
  <c r="C43" i="1" l="1"/>
  <c r="D42" i="1"/>
  <c r="E42" i="1"/>
  <c r="E43" i="1" l="1"/>
  <c r="F43" i="1" s="1"/>
  <c r="D43" i="1"/>
  <c r="C44" i="1"/>
  <c r="F42" i="1"/>
  <c r="D44" i="1" l="1"/>
  <c r="C45" i="1"/>
  <c r="E44" i="1"/>
  <c r="E45" i="1" l="1"/>
  <c r="F45" i="1" s="1"/>
  <c r="D45" i="1"/>
  <c r="C46" i="1"/>
  <c r="F44" i="1"/>
  <c r="D46" i="1" l="1"/>
  <c r="C47" i="1"/>
  <c r="E46" i="1"/>
  <c r="E47" i="1" l="1"/>
  <c r="F47" i="1" s="1"/>
  <c r="D47" i="1"/>
  <c r="C48" i="1"/>
  <c r="F46" i="1"/>
  <c r="C49" i="1" l="1"/>
  <c r="D48" i="1"/>
  <c r="E48" i="1"/>
  <c r="E49" i="1" l="1"/>
  <c r="F49" i="1" s="1"/>
  <c r="D49" i="1"/>
  <c r="C50" i="1"/>
  <c r="F48" i="1"/>
  <c r="D50" i="1" l="1"/>
  <c r="C51" i="1"/>
  <c r="E50" i="1"/>
  <c r="E51" i="1" l="1"/>
  <c r="F51" i="1" s="1"/>
  <c r="D51" i="1"/>
  <c r="C52" i="1"/>
  <c r="F50" i="1"/>
  <c r="D52" i="1" l="1"/>
  <c r="C53" i="1"/>
  <c r="E52" i="1"/>
  <c r="E53" i="1" l="1"/>
  <c r="F53" i="1" s="1"/>
  <c r="D53" i="1"/>
  <c r="C54" i="1"/>
  <c r="F52" i="1"/>
  <c r="C55" i="1" l="1"/>
  <c r="D54" i="1"/>
  <c r="E54" i="1"/>
  <c r="E55" i="1" l="1"/>
  <c r="F55" i="1" s="1"/>
  <c r="D55" i="1"/>
  <c r="C56" i="1"/>
  <c r="F54" i="1"/>
  <c r="D56" i="1" l="1"/>
  <c r="C57" i="1"/>
  <c r="E56" i="1"/>
  <c r="E57" i="1" l="1"/>
  <c r="F57" i="1" s="1"/>
  <c r="D57" i="1"/>
  <c r="C58" i="1"/>
  <c r="F56" i="1"/>
  <c r="D58" i="1" l="1"/>
  <c r="C59" i="1"/>
  <c r="E58" i="1"/>
  <c r="E59" i="1" l="1"/>
  <c r="F59" i="1" s="1"/>
  <c r="D59" i="1"/>
  <c r="C60" i="1"/>
  <c r="F58" i="1"/>
  <c r="D60" i="1" l="1"/>
  <c r="C61" i="1"/>
  <c r="E60" i="1"/>
  <c r="E61" i="1" l="1"/>
  <c r="F61" i="1" s="1"/>
  <c r="D61" i="1"/>
  <c r="C62" i="1"/>
  <c r="F60" i="1"/>
  <c r="D62" i="1" l="1"/>
  <c r="C63" i="1"/>
  <c r="E62" i="1"/>
  <c r="E63" i="1" l="1"/>
  <c r="F63" i="1" s="1"/>
  <c r="D63" i="1"/>
  <c r="C64" i="1"/>
  <c r="F62" i="1"/>
  <c r="D64" i="1" l="1"/>
  <c r="C65" i="1"/>
  <c r="E64" i="1"/>
  <c r="E65" i="1" l="1"/>
  <c r="F65" i="1" s="1"/>
  <c r="D65" i="1"/>
  <c r="C66" i="1"/>
  <c r="F64" i="1"/>
  <c r="C67" i="1" l="1"/>
  <c r="D66" i="1"/>
  <c r="E66" i="1"/>
  <c r="E67" i="1" l="1"/>
  <c r="F67" i="1" s="1"/>
  <c r="D67" i="1"/>
  <c r="C68" i="1"/>
  <c r="F66" i="1"/>
  <c r="D68" i="1" l="1"/>
  <c r="C69" i="1"/>
  <c r="E68" i="1"/>
  <c r="E69" i="1" l="1"/>
  <c r="F69" i="1" s="1"/>
  <c r="D69" i="1"/>
  <c r="C70" i="1"/>
  <c r="F68" i="1"/>
  <c r="D70" i="1" l="1"/>
  <c r="C71" i="1"/>
  <c r="E70" i="1"/>
  <c r="E71" i="1" l="1"/>
  <c r="F71" i="1" s="1"/>
  <c r="D71" i="1"/>
  <c r="C72" i="1"/>
  <c r="F70" i="1"/>
  <c r="D72" i="1" l="1"/>
  <c r="C73" i="1"/>
  <c r="E72" i="1"/>
  <c r="F72" i="1" s="1"/>
  <c r="D73" i="1" l="1"/>
  <c r="C74" i="1"/>
  <c r="E73" i="1"/>
  <c r="F73" i="1" s="1"/>
  <c r="D74" i="1" l="1"/>
  <c r="C75" i="1"/>
  <c r="E74" i="1"/>
  <c r="F74" i="1" s="1"/>
  <c r="D75" i="1" l="1"/>
  <c r="C76" i="1"/>
  <c r="E75" i="1"/>
  <c r="F75" i="1" s="1"/>
  <c r="D76" i="1" l="1"/>
  <c r="C77" i="1"/>
  <c r="E76" i="1"/>
  <c r="F76" i="1" s="1"/>
  <c r="D77" i="1" l="1"/>
  <c r="C78" i="1"/>
  <c r="E77" i="1"/>
  <c r="F77" i="1" s="1"/>
  <c r="D78" i="1" l="1"/>
  <c r="C79" i="1"/>
  <c r="E78" i="1"/>
  <c r="F78" i="1" s="1"/>
  <c r="D79" i="1" l="1"/>
  <c r="C80" i="1"/>
  <c r="E79" i="1"/>
  <c r="F79" i="1" s="1"/>
  <c r="D80" i="1" l="1"/>
  <c r="C81" i="1"/>
  <c r="E80" i="1"/>
  <c r="F80" i="1" s="1"/>
  <c r="D81" i="1" l="1"/>
  <c r="C82" i="1"/>
  <c r="E81" i="1"/>
  <c r="F81" i="1" s="1"/>
  <c r="D82" i="1" l="1"/>
  <c r="C83" i="1"/>
  <c r="E82" i="1"/>
  <c r="F82" i="1" s="1"/>
  <c r="D83" i="1" l="1"/>
  <c r="C84" i="1"/>
  <c r="E83" i="1"/>
  <c r="F83" i="1" s="1"/>
  <c r="D84" i="1" l="1"/>
  <c r="C85" i="1"/>
  <c r="E84" i="1"/>
  <c r="F84" i="1" s="1"/>
  <c r="D85" i="1" l="1"/>
  <c r="C86" i="1"/>
  <c r="E85" i="1"/>
  <c r="F85" i="1" s="1"/>
  <c r="D86" i="1" l="1"/>
  <c r="C87" i="1"/>
  <c r="E86" i="1"/>
  <c r="F86" i="1" s="1"/>
  <c r="D87" i="1" l="1"/>
  <c r="C88" i="1"/>
  <c r="E87" i="1"/>
  <c r="F87" i="1" s="1"/>
  <c r="D88" i="1" l="1"/>
  <c r="C89" i="1"/>
  <c r="E88" i="1"/>
  <c r="F88" i="1" s="1"/>
  <c r="D89" i="1" l="1"/>
  <c r="C90" i="1"/>
  <c r="E89" i="1"/>
  <c r="F89" i="1" s="1"/>
  <c r="D90" i="1" l="1"/>
  <c r="C91" i="1"/>
  <c r="E90" i="1"/>
  <c r="F90" i="1" s="1"/>
  <c r="D91" i="1" l="1"/>
  <c r="C92" i="1"/>
  <c r="E91" i="1"/>
  <c r="F91" i="1" s="1"/>
  <c r="D92" i="1" l="1"/>
  <c r="C93" i="1"/>
  <c r="E92" i="1"/>
  <c r="F92" i="1" s="1"/>
  <c r="D93" i="1" l="1"/>
  <c r="C94" i="1"/>
  <c r="E93" i="1"/>
  <c r="F93" i="1" s="1"/>
  <c r="D94" i="1" l="1"/>
  <c r="C95" i="1"/>
  <c r="E94" i="1"/>
  <c r="F94" i="1" s="1"/>
  <c r="D95" i="1" l="1"/>
  <c r="C96" i="1"/>
  <c r="E95" i="1"/>
  <c r="F95" i="1" s="1"/>
  <c r="D96" i="1" l="1"/>
  <c r="C97" i="1"/>
  <c r="E96" i="1"/>
  <c r="F96" i="1" s="1"/>
  <c r="D97" i="1" l="1"/>
  <c r="C98" i="1"/>
  <c r="E97" i="1"/>
  <c r="F97" i="1" s="1"/>
  <c r="D98" i="1" l="1"/>
  <c r="C99" i="1"/>
  <c r="E98" i="1"/>
  <c r="F98" i="1" s="1"/>
  <c r="D99" i="1" l="1"/>
  <c r="C100" i="1"/>
  <c r="E99" i="1"/>
  <c r="F99" i="1" s="1"/>
  <c r="D100" i="1" l="1"/>
  <c r="C101" i="1"/>
  <c r="E100" i="1"/>
  <c r="F100" i="1" s="1"/>
  <c r="D101" i="1" l="1"/>
  <c r="C102" i="1"/>
  <c r="E101" i="1"/>
  <c r="F101" i="1" s="1"/>
  <c r="D102" i="1" l="1"/>
  <c r="C103" i="1"/>
  <c r="E102" i="1"/>
  <c r="F102" i="1" s="1"/>
  <c r="D103" i="1" l="1"/>
  <c r="C104" i="1"/>
  <c r="E103" i="1"/>
  <c r="F103" i="1" s="1"/>
  <c r="D104" i="1" l="1"/>
  <c r="C105" i="1"/>
  <c r="E104" i="1"/>
  <c r="F104" i="1" s="1"/>
  <c r="D105" i="1" l="1"/>
  <c r="C106" i="1"/>
  <c r="E105" i="1"/>
  <c r="F105" i="1" s="1"/>
  <c r="D106" i="1" l="1"/>
  <c r="C107" i="1"/>
  <c r="E106" i="1"/>
  <c r="F106" i="1" s="1"/>
  <c r="D107" i="1" l="1"/>
  <c r="C108" i="1"/>
  <c r="E107" i="1"/>
  <c r="F107" i="1" s="1"/>
  <c r="D108" i="1" l="1"/>
  <c r="C109" i="1"/>
  <c r="E108" i="1"/>
  <c r="F108" i="1" s="1"/>
  <c r="D109" i="1" l="1"/>
  <c r="C110" i="1"/>
  <c r="E109" i="1"/>
  <c r="F109" i="1" s="1"/>
  <c r="D110" i="1" l="1"/>
  <c r="C111" i="1"/>
  <c r="E110" i="1"/>
  <c r="F110" i="1" s="1"/>
  <c r="D111" i="1" l="1"/>
  <c r="C112" i="1"/>
  <c r="E111" i="1"/>
  <c r="F111" i="1" s="1"/>
  <c r="D112" i="1" l="1"/>
  <c r="C113" i="1"/>
  <c r="E112" i="1"/>
  <c r="F112" i="1" s="1"/>
  <c r="D113" i="1" l="1"/>
  <c r="C114" i="1"/>
  <c r="E113" i="1"/>
  <c r="F113" i="1" s="1"/>
  <c r="D114" i="1" l="1"/>
  <c r="C115" i="1"/>
  <c r="E114" i="1"/>
  <c r="F114" i="1" s="1"/>
  <c r="D115" i="1" l="1"/>
  <c r="C116" i="1"/>
  <c r="E115" i="1"/>
  <c r="F115" i="1" s="1"/>
  <c r="D116" i="1" l="1"/>
  <c r="C117" i="1"/>
  <c r="E116" i="1"/>
  <c r="F116" i="1" s="1"/>
  <c r="D117" i="1" l="1"/>
  <c r="C118" i="1"/>
  <c r="E117" i="1"/>
  <c r="F117" i="1" s="1"/>
  <c r="D118" i="1" l="1"/>
  <c r="C119" i="1"/>
  <c r="E118" i="1"/>
  <c r="F118" i="1" s="1"/>
  <c r="D119" i="1" l="1"/>
  <c r="C120" i="1"/>
  <c r="E119" i="1"/>
  <c r="F119" i="1" s="1"/>
  <c r="D120" i="1" l="1"/>
  <c r="C121" i="1"/>
  <c r="E120" i="1"/>
  <c r="F120" i="1" s="1"/>
  <c r="D121" i="1" l="1"/>
  <c r="C122" i="1"/>
  <c r="E121" i="1"/>
  <c r="F121" i="1" s="1"/>
  <c r="D122" i="1" l="1"/>
  <c r="C123" i="1"/>
  <c r="E122" i="1"/>
  <c r="F122" i="1" s="1"/>
  <c r="D123" i="1" l="1"/>
  <c r="C124" i="1"/>
  <c r="E123" i="1"/>
  <c r="F123" i="1" s="1"/>
  <c r="C125" i="1" l="1"/>
  <c r="D124" i="1"/>
  <c r="E124" i="1"/>
  <c r="F124" i="1" s="1"/>
  <c r="D125" i="1" l="1"/>
  <c r="C126" i="1"/>
  <c r="E125" i="1"/>
  <c r="F125" i="1" s="1"/>
  <c r="D126" i="1" l="1"/>
  <c r="C127" i="1"/>
  <c r="E126" i="1"/>
  <c r="F126" i="1" s="1"/>
  <c r="D127" i="1" l="1"/>
  <c r="C128" i="1"/>
  <c r="E127" i="1"/>
  <c r="F127" i="1" s="1"/>
  <c r="D128" i="1" l="1"/>
  <c r="C129" i="1"/>
  <c r="E128" i="1"/>
  <c r="F128" i="1" s="1"/>
  <c r="C130" i="1" l="1"/>
  <c r="D129" i="1"/>
  <c r="E129" i="1"/>
  <c r="F129" i="1" s="1"/>
  <c r="D130" i="1" l="1"/>
  <c r="C131" i="1"/>
  <c r="E130" i="1"/>
  <c r="F130" i="1" s="1"/>
  <c r="D131" i="1" l="1"/>
  <c r="C132" i="1"/>
  <c r="E131" i="1"/>
  <c r="F131" i="1" s="1"/>
  <c r="D132" i="1" l="1"/>
  <c r="C133" i="1"/>
  <c r="E132" i="1"/>
  <c r="F132" i="1" s="1"/>
  <c r="D133" i="1" l="1"/>
  <c r="C134" i="1"/>
  <c r="E133" i="1"/>
  <c r="F133" i="1" s="1"/>
  <c r="C135" i="1" l="1"/>
  <c r="D134" i="1"/>
  <c r="E134" i="1"/>
  <c r="F134" i="1" s="1"/>
  <c r="C136" i="1" l="1"/>
  <c r="D135" i="1"/>
  <c r="E135" i="1"/>
  <c r="F135" i="1" s="1"/>
  <c r="D136" i="1" l="1"/>
  <c r="C137" i="1"/>
  <c r="E136" i="1"/>
  <c r="F136" i="1" s="1"/>
  <c r="D137" i="1" l="1"/>
  <c r="C138" i="1"/>
  <c r="E137" i="1"/>
  <c r="F137" i="1" s="1"/>
  <c r="C139" i="1" l="1"/>
  <c r="D138" i="1"/>
  <c r="E138" i="1"/>
  <c r="F138" i="1" s="1"/>
  <c r="C140" i="1" l="1"/>
  <c r="D139" i="1"/>
  <c r="E139" i="1"/>
  <c r="F139" i="1" s="1"/>
  <c r="D140" i="1" l="1"/>
  <c r="C141" i="1"/>
  <c r="E140" i="1"/>
  <c r="F140" i="1" s="1"/>
  <c r="C142" i="1" l="1"/>
  <c r="D141" i="1"/>
  <c r="E141" i="1"/>
  <c r="F141" i="1" s="1"/>
  <c r="D142" i="1" l="1"/>
  <c r="C143" i="1"/>
  <c r="E142" i="1"/>
  <c r="F142" i="1" s="1"/>
  <c r="C144" i="1" l="1"/>
  <c r="D143" i="1"/>
  <c r="E143" i="1"/>
  <c r="F143" i="1" s="1"/>
  <c r="D144" i="1" l="1"/>
  <c r="C145" i="1"/>
  <c r="E144" i="1"/>
  <c r="F144" i="1" s="1"/>
  <c r="D145" i="1" l="1"/>
  <c r="C146" i="1"/>
  <c r="E145" i="1"/>
  <c r="F145" i="1" s="1"/>
  <c r="D146" i="1" l="1"/>
  <c r="C147" i="1"/>
  <c r="E146" i="1"/>
  <c r="F146" i="1" s="1"/>
  <c r="C148" i="1" l="1"/>
  <c r="D147" i="1"/>
  <c r="E147" i="1"/>
  <c r="F147" i="1" s="1"/>
  <c r="C149" i="1" l="1"/>
  <c r="D148" i="1"/>
  <c r="E148" i="1"/>
  <c r="F148" i="1" s="1"/>
  <c r="D149" i="1" l="1"/>
  <c r="C150" i="1"/>
  <c r="E149" i="1"/>
  <c r="F149" i="1" s="1"/>
  <c r="D150" i="1" l="1"/>
  <c r="C151" i="1"/>
  <c r="E150" i="1"/>
  <c r="F150" i="1" s="1"/>
  <c r="D151" i="1" l="1"/>
  <c r="C152" i="1"/>
  <c r="E151" i="1"/>
  <c r="F151" i="1" s="1"/>
  <c r="D152" i="1" l="1"/>
  <c r="C153" i="1"/>
  <c r="E152" i="1"/>
  <c r="F152" i="1" s="1"/>
  <c r="D153" i="1" l="1"/>
  <c r="C154" i="1"/>
  <c r="E153" i="1"/>
  <c r="F153" i="1" s="1"/>
  <c r="D154" i="1" l="1"/>
  <c r="C155" i="1"/>
  <c r="E154" i="1"/>
  <c r="F154" i="1" s="1"/>
  <c r="D155" i="1" l="1"/>
  <c r="C156" i="1"/>
  <c r="E155" i="1"/>
  <c r="F155" i="1" s="1"/>
  <c r="D156" i="1" l="1"/>
  <c r="C157" i="1"/>
  <c r="E156" i="1"/>
  <c r="F156" i="1" s="1"/>
  <c r="C158" i="1" l="1"/>
  <c r="D157" i="1"/>
  <c r="E157" i="1"/>
  <c r="F157" i="1" s="1"/>
  <c r="C159" i="1" l="1"/>
  <c r="D158" i="1"/>
  <c r="E158" i="1"/>
  <c r="F158" i="1" s="1"/>
  <c r="D159" i="1" l="1"/>
  <c r="C160" i="1"/>
  <c r="E159" i="1"/>
  <c r="F159" i="1" s="1"/>
  <c r="D160" i="1" l="1"/>
  <c r="C161" i="1"/>
  <c r="E160" i="1"/>
  <c r="F160" i="1" s="1"/>
  <c r="D161" i="1" l="1"/>
  <c r="C162" i="1"/>
  <c r="E161" i="1"/>
  <c r="F161" i="1" s="1"/>
  <c r="C163" i="1" l="1"/>
  <c r="D162" i="1"/>
  <c r="E162" i="1"/>
  <c r="F162" i="1" s="1"/>
  <c r="C164" i="1" l="1"/>
  <c r="D163" i="1"/>
  <c r="E163" i="1"/>
  <c r="F163" i="1" s="1"/>
  <c r="D164" i="1" l="1"/>
  <c r="C165" i="1"/>
  <c r="E164" i="1"/>
  <c r="F164" i="1" s="1"/>
  <c r="D165" i="1" l="1"/>
  <c r="C166" i="1"/>
  <c r="E165" i="1"/>
  <c r="F165" i="1" s="1"/>
  <c r="D166" i="1" l="1"/>
  <c r="C167" i="1"/>
  <c r="E166" i="1"/>
  <c r="F166" i="1" s="1"/>
  <c r="C168" i="1" l="1"/>
  <c r="D167" i="1"/>
  <c r="E167" i="1"/>
  <c r="F167" i="1" s="1"/>
  <c r="D168" i="1" l="1"/>
  <c r="C169" i="1"/>
  <c r="E168" i="1"/>
  <c r="F168" i="1" s="1"/>
  <c r="D169" i="1" l="1"/>
  <c r="C170" i="1"/>
  <c r="E169" i="1"/>
  <c r="F169" i="1" s="1"/>
  <c r="D170" i="1" l="1"/>
  <c r="C171" i="1"/>
  <c r="E170" i="1"/>
  <c r="F170" i="1" s="1"/>
  <c r="D171" i="1" l="1"/>
  <c r="C172" i="1"/>
  <c r="E171" i="1"/>
  <c r="F171" i="1" s="1"/>
  <c r="C173" i="1" l="1"/>
  <c r="D172" i="1"/>
  <c r="E172" i="1"/>
  <c r="F172" i="1" s="1"/>
  <c r="C174" i="1" l="1"/>
  <c r="D173" i="1"/>
  <c r="E173" i="1"/>
  <c r="F173" i="1" s="1"/>
  <c r="C175" i="1" l="1"/>
  <c r="D174" i="1"/>
  <c r="E174" i="1"/>
  <c r="F174" i="1" s="1"/>
  <c r="D175" i="1" l="1"/>
  <c r="C176" i="1"/>
  <c r="E175" i="1"/>
  <c r="F175" i="1" s="1"/>
  <c r="C177" i="1" l="1"/>
  <c r="D176" i="1"/>
  <c r="E176" i="1"/>
  <c r="F176" i="1" s="1"/>
  <c r="D177" i="1" l="1"/>
  <c r="C178" i="1"/>
  <c r="E177" i="1"/>
  <c r="F177" i="1" s="1"/>
  <c r="D178" i="1" l="1"/>
  <c r="C179" i="1"/>
  <c r="E178" i="1"/>
  <c r="F178" i="1" s="1"/>
  <c r="D179" i="1" l="1"/>
  <c r="C180" i="1"/>
  <c r="E179" i="1"/>
  <c r="F179" i="1" s="1"/>
  <c r="D180" i="1" l="1"/>
  <c r="C181" i="1"/>
  <c r="E180" i="1"/>
  <c r="F180" i="1" s="1"/>
  <c r="C182" i="1" l="1"/>
  <c r="D181" i="1"/>
  <c r="E181" i="1"/>
  <c r="F181" i="1" s="1"/>
  <c r="D182" i="1" l="1"/>
  <c r="C183" i="1"/>
  <c r="E182" i="1"/>
  <c r="F182" i="1" s="1"/>
  <c r="C184" i="1" l="1"/>
  <c r="D183" i="1"/>
  <c r="E183" i="1"/>
  <c r="F183" i="1" s="1"/>
  <c r="D184" i="1" l="1"/>
  <c r="C185" i="1"/>
  <c r="E184" i="1"/>
  <c r="F184" i="1" s="1"/>
  <c r="D185" i="1" l="1"/>
  <c r="C186" i="1"/>
  <c r="E185" i="1"/>
  <c r="F185" i="1" s="1"/>
  <c r="D186" i="1" l="1"/>
  <c r="C187" i="1"/>
  <c r="E186" i="1"/>
  <c r="F186" i="1" s="1"/>
  <c r="D187" i="1" l="1"/>
  <c r="C188" i="1"/>
  <c r="E187" i="1"/>
  <c r="F187" i="1" s="1"/>
  <c r="D188" i="1" l="1"/>
  <c r="C189" i="1"/>
  <c r="E188" i="1"/>
  <c r="F188" i="1" s="1"/>
  <c r="D189" i="1" l="1"/>
  <c r="C190" i="1"/>
  <c r="E189" i="1"/>
  <c r="F189" i="1" s="1"/>
  <c r="D190" i="1" l="1"/>
  <c r="C191" i="1"/>
  <c r="E190" i="1"/>
  <c r="F190" i="1" s="1"/>
  <c r="D191" i="1" l="1"/>
  <c r="C192" i="1"/>
  <c r="E191" i="1"/>
  <c r="F191" i="1" s="1"/>
  <c r="D192" i="1" l="1"/>
  <c r="C193" i="1"/>
  <c r="E192" i="1"/>
  <c r="F192" i="1" s="1"/>
  <c r="C194" i="1" l="1"/>
  <c r="D193" i="1"/>
  <c r="E193" i="1"/>
  <c r="F193" i="1" s="1"/>
  <c r="D194" i="1" l="1"/>
  <c r="C195" i="1"/>
  <c r="E194" i="1"/>
  <c r="F194" i="1" s="1"/>
  <c r="D195" i="1" l="1"/>
  <c r="C196" i="1"/>
  <c r="E195" i="1"/>
  <c r="F195" i="1" s="1"/>
  <c r="D196" i="1" l="1"/>
  <c r="C197" i="1"/>
  <c r="E196" i="1"/>
  <c r="F196" i="1" s="1"/>
  <c r="D197" i="1" l="1"/>
  <c r="C198" i="1"/>
  <c r="E197" i="1"/>
  <c r="F197" i="1" s="1"/>
  <c r="D198" i="1" l="1"/>
  <c r="C199" i="1"/>
  <c r="E198" i="1"/>
  <c r="F198" i="1" s="1"/>
  <c r="C200" i="1" l="1"/>
  <c r="D199" i="1"/>
  <c r="E199" i="1"/>
  <c r="F199" i="1" s="1"/>
  <c r="D200" i="1" l="1"/>
  <c r="C201" i="1"/>
  <c r="E200" i="1"/>
  <c r="F200" i="1" s="1"/>
  <c r="C202" i="1" l="1"/>
  <c r="D201" i="1"/>
  <c r="E201" i="1"/>
  <c r="F201" i="1" s="1"/>
  <c r="D202" i="1" l="1"/>
  <c r="C203" i="1"/>
  <c r="E202" i="1"/>
  <c r="F202" i="1" s="1"/>
  <c r="D203" i="1" l="1"/>
  <c r="C204" i="1"/>
  <c r="E203" i="1"/>
  <c r="F203" i="1" s="1"/>
  <c r="D204" i="1" l="1"/>
  <c r="C205" i="1"/>
  <c r="E204" i="1"/>
  <c r="F204" i="1" s="1"/>
  <c r="D205" i="1" l="1"/>
  <c r="C206" i="1"/>
  <c r="E205" i="1"/>
  <c r="F205" i="1" s="1"/>
  <c r="C207" i="1" l="1"/>
  <c r="D206" i="1"/>
  <c r="E206" i="1"/>
  <c r="F206" i="1" s="1"/>
  <c r="C208" i="1" l="1"/>
  <c r="D207" i="1"/>
  <c r="E207" i="1"/>
  <c r="F207" i="1" s="1"/>
  <c r="C209" i="1" l="1"/>
  <c r="D208" i="1"/>
  <c r="E208" i="1"/>
  <c r="F208" i="1" s="1"/>
  <c r="D209" i="1" l="1"/>
  <c r="C210" i="1"/>
  <c r="E209" i="1"/>
  <c r="F209" i="1" s="1"/>
  <c r="D210" i="1" l="1"/>
  <c r="C211" i="1"/>
  <c r="E210" i="1"/>
  <c r="F210" i="1" s="1"/>
  <c r="D211" i="1" l="1"/>
  <c r="C212" i="1"/>
  <c r="E211" i="1"/>
  <c r="F211" i="1" s="1"/>
  <c r="D212" i="1" l="1"/>
  <c r="C213" i="1"/>
  <c r="E212" i="1"/>
  <c r="F212" i="1" s="1"/>
  <c r="D213" i="1" l="1"/>
  <c r="C214" i="1"/>
  <c r="E213" i="1"/>
  <c r="F213" i="1" s="1"/>
  <c r="D214" i="1" l="1"/>
  <c r="C215" i="1"/>
  <c r="E214" i="1"/>
  <c r="F214" i="1" s="1"/>
  <c r="D215" i="1" l="1"/>
  <c r="C216" i="1"/>
  <c r="E215" i="1"/>
  <c r="F215" i="1" s="1"/>
  <c r="D216" i="1" l="1"/>
  <c r="C217" i="1"/>
  <c r="E216" i="1"/>
  <c r="F216" i="1" s="1"/>
  <c r="D217" i="1" l="1"/>
  <c r="C218" i="1"/>
  <c r="E217" i="1"/>
  <c r="F217" i="1" s="1"/>
  <c r="D218" i="1" l="1"/>
  <c r="C219" i="1"/>
  <c r="E218" i="1"/>
  <c r="F218" i="1" s="1"/>
  <c r="D219" i="1" l="1"/>
  <c r="C220" i="1"/>
  <c r="E219" i="1"/>
  <c r="F219" i="1" s="1"/>
  <c r="D220" i="1" l="1"/>
  <c r="C221" i="1"/>
  <c r="E220" i="1"/>
  <c r="F220" i="1" s="1"/>
  <c r="D221" i="1" l="1"/>
  <c r="C222" i="1"/>
  <c r="E221" i="1"/>
  <c r="F221" i="1" s="1"/>
  <c r="D222" i="1" l="1"/>
  <c r="C223" i="1"/>
  <c r="E222" i="1"/>
  <c r="F222" i="1" s="1"/>
  <c r="D223" i="1" l="1"/>
  <c r="C224" i="1"/>
  <c r="E223" i="1"/>
  <c r="F223" i="1" s="1"/>
  <c r="E224" i="1" l="1"/>
  <c r="F224" i="1" s="1"/>
</calcChain>
</file>

<file path=xl/sharedStrings.xml><?xml version="1.0" encoding="utf-8"?>
<sst xmlns="http://schemas.openxmlformats.org/spreadsheetml/2006/main" count="7" uniqueCount="7">
  <si>
    <t>KESKIARVOTAULUKOT</t>
  </si>
  <si>
    <t>KEILAAJAN KESKIARVO</t>
  </si>
  <si>
    <t>TASOITUS PER SARJA</t>
  </si>
  <si>
    <t>KESKIARVO-PROSENTTI (0-100%)</t>
  </si>
  <si>
    <t>TASOITUKSEN YLÄRAJA (1-300)</t>
  </si>
  <si>
    <t>TASOITUKSEN ALARAJA (0-299)</t>
  </si>
  <si>
    <t>SUOMEN KEILAILULIIITTO 2021/oh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</si>
</sst>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quotePrefix="1" applyFont="1" applyAlignment="1">
      <alignment horizontal="center"/>
    </xf>
    <xf numFmtId="9" fontId="6" fillId="0" borderId="1" xfId="1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7D78C-7D8A-4150-A054-A916A4F54B90}">
  <dimension ref="A1:F310"/>
  <sheetViews>
    <sheetView tabSelected="1" zoomScale="130" zoomScaleNormal="130" workbookViewId="0">
      <pane ySplit="8" topLeftCell="A9" activePane="bottomLeft" state="frozen"/>
      <selection pane="bottomLeft" activeCell="B4" sqref="B4"/>
    </sheetView>
  </sheetViews>
  <sheetFormatPr defaultRowHeight="14.5" x14ac:dyDescent="0.35"/>
  <cols>
    <col min="1" max="1" width="28" style="5" bestFit="1" customWidth="1"/>
    <col min="2" max="2" width="8.81640625" style="6" customWidth="1"/>
    <col min="3" max="3" width="11.54296875" style="6" customWidth="1"/>
    <col min="4" max="4" width="4.81640625" style="6" customWidth="1"/>
    <col min="5" max="5" width="10.1796875" style="6" customWidth="1"/>
    <col min="6" max="6" width="20" style="8" customWidth="1"/>
    <col min="7" max="16384" width="8.7265625" style="1"/>
  </cols>
  <sheetData>
    <row r="1" spans="1:6" x14ac:dyDescent="0.35">
      <c r="E1" s="4"/>
    </row>
    <row r="2" spans="1:6" x14ac:dyDescent="0.35">
      <c r="A2" s="10" t="s">
        <v>0</v>
      </c>
      <c r="B2" s="7" t="s">
        <v>6</v>
      </c>
      <c r="F2" s="9">
        <v>44474</v>
      </c>
    </row>
    <row r="3" spans="1:6" s="2" customFormat="1" ht="14.5" customHeight="1" thickBot="1" x14ac:dyDescent="0.65">
      <c r="A3" s="5"/>
      <c r="B3" s="6"/>
      <c r="C3" s="11" t="str">
        <f>IF(OR(C4="VIRHE",C5="VIRHE",C6="VIRHE"),"KORJAA","")</f>
        <v/>
      </c>
      <c r="D3" s="6"/>
      <c r="E3" s="6"/>
      <c r="F3" s="8"/>
    </row>
    <row r="4" spans="1:6" s="2" customFormat="1" ht="14.5" customHeight="1" thickTop="1" thickBot="1" x14ac:dyDescent="0.65">
      <c r="A4" s="5" t="s">
        <v>3</v>
      </c>
      <c r="B4" s="15">
        <v>0.8</v>
      </c>
      <c r="C4" s="11" t="str">
        <f>IF(OR(B4&lt;0,B4&gt;1),"VIRHE", "")</f>
        <v/>
      </c>
      <c r="D4" s="6"/>
      <c r="E4" s="6"/>
      <c r="F4" s="8"/>
    </row>
    <row r="5" spans="1:6" s="2" customFormat="1" ht="14.5" customHeight="1" thickTop="1" thickBot="1" x14ac:dyDescent="0.65">
      <c r="A5" s="5" t="s">
        <v>4</v>
      </c>
      <c r="B5" s="16">
        <v>220</v>
      </c>
      <c r="C5" s="11" t="str">
        <f>IF(OR(B5&lt;1,B4&gt;300),"VIRHE", "")</f>
        <v/>
      </c>
      <c r="D5" s="6"/>
      <c r="E5" s="6"/>
      <c r="F5" s="8"/>
    </row>
    <row r="6" spans="1:6" s="2" customFormat="1" ht="14.5" customHeight="1" thickTop="1" thickBot="1" x14ac:dyDescent="0.65">
      <c r="A6" s="5" t="s">
        <v>5</v>
      </c>
      <c r="B6" s="16">
        <v>140</v>
      </c>
      <c r="C6" s="11" t="str">
        <f>IF(OR(B6&lt;0,B6&gt;=B5),"VIRHE", "")</f>
        <v/>
      </c>
      <c r="D6" s="6"/>
      <c r="E6" s="6"/>
      <c r="F6" s="8"/>
    </row>
    <row r="7" spans="1:6" s="2" customFormat="1" ht="14.5" customHeight="1" thickTop="1" x14ac:dyDescent="0.6">
      <c r="A7" s="5"/>
      <c r="B7" s="6"/>
      <c r="C7" s="6"/>
      <c r="D7" s="6"/>
      <c r="E7" s="6"/>
      <c r="F7" s="8"/>
    </row>
    <row r="8" spans="1:6" s="3" customFormat="1" ht="14.5" customHeight="1" x14ac:dyDescent="0.6">
      <c r="A8" s="10"/>
      <c r="B8" s="12"/>
      <c r="D8" s="12" t="s">
        <v>1</v>
      </c>
      <c r="E8" s="12"/>
      <c r="F8" s="7" t="s">
        <v>2</v>
      </c>
    </row>
    <row r="9" spans="1:6" s="2" customFormat="1" ht="14.5" customHeight="1" x14ac:dyDescent="0.6">
      <c r="A9" s="5"/>
      <c r="B9" s="6"/>
      <c r="C9" s="13">
        <f>B5+0.5</f>
        <v>220.5</v>
      </c>
      <c r="D9" s="14" t="str">
        <f>IF(ISNUMBER(C9),"-","")</f>
        <v>-</v>
      </c>
      <c r="E9" s="6"/>
      <c r="F9" s="8">
        <f>IF(ISNUMBER(C9),0,"")</f>
        <v>0</v>
      </c>
    </row>
    <row r="10" spans="1:6" s="2" customFormat="1" ht="14.5" customHeight="1" x14ac:dyDescent="0.6">
      <c r="A10" s="5"/>
      <c r="B10" s="6"/>
      <c r="C10" s="13">
        <f>IF(C3="KORJAA","",C9-1)</f>
        <v>219.5</v>
      </c>
      <c r="D10" s="14" t="str">
        <f t="shared" ref="D10:D73" si="0">IF(ISNUMBER(C10),"-","")</f>
        <v>-</v>
      </c>
      <c r="E10" s="13">
        <f>IF(ISNUMBER(C10),C10+0.99,"")</f>
        <v>220.49</v>
      </c>
      <c r="F10" s="8">
        <f t="shared" ref="F10:F71" si="1">IF(C10="", "",ROUND(($B$5-ROUND(E10,0))*$B$4,0))</f>
        <v>0</v>
      </c>
    </row>
    <row r="11" spans="1:6" s="2" customFormat="1" ht="14.5" customHeight="1" x14ac:dyDescent="0.6">
      <c r="A11" s="5"/>
      <c r="B11" s="6"/>
      <c r="C11" s="13">
        <f>IF($C$3="KORJAA","",IF(C10="","",IF(C10=0,"",IF(C10&lt;($B$6+0.51),0,C10-1))))</f>
        <v>218.5</v>
      </c>
      <c r="D11" s="14" t="str">
        <f t="shared" si="0"/>
        <v>-</v>
      </c>
      <c r="E11" s="13">
        <f>IF(ISNUMBER(C11),E10-1,"")</f>
        <v>219.49</v>
      </c>
      <c r="F11" s="8">
        <f t="shared" si="1"/>
        <v>1</v>
      </c>
    </row>
    <row r="12" spans="1:6" s="2" customFormat="1" ht="14.5" customHeight="1" x14ac:dyDescent="0.6">
      <c r="A12" s="5"/>
      <c r="B12" s="6"/>
      <c r="C12" s="13">
        <f t="shared" ref="C12:C75" si="2">IF($C$3="KORJAA","",IF(C11="","",IF(C11=0,"",IF(C11&lt;($B$6+0.51),0,C11-1))))</f>
        <v>217.5</v>
      </c>
      <c r="D12" s="14" t="str">
        <f t="shared" si="0"/>
        <v>-</v>
      </c>
      <c r="E12" s="13">
        <f t="shared" ref="E12:E75" si="3">IF(ISNUMBER(C12),E11-1,"")</f>
        <v>218.49</v>
      </c>
      <c r="F12" s="8">
        <f t="shared" si="1"/>
        <v>2</v>
      </c>
    </row>
    <row r="13" spans="1:6" s="2" customFormat="1" ht="14.5" customHeight="1" x14ac:dyDescent="0.6">
      <c r="A13" s="5"/>
      <c r="B13" s="6"/>
      <c r="C13" s="13">
        <f t="shared" si="2"/>
        <v>216.5</v>
      </c>
      <c r="D13" s="14" t="str">
        <f t="shared" si="0"/>
        <v>-</v>
      </c>
      <c r="E13" s="13">
        <f t="shared" si="3"/>
        <v>217.49</v>
      </c>
      <c r="F13" s="8">
        <f t="shared" si="1"/>
        <v>2</v>
      </c>
    </row>
    <row r="14" spans="1:6" s="2" customFormat="1" ht="14.5" customHeight="1" x14ac:dyDescent="0.6">
      <c r="A14" s="5"/>
      <c r="B14" s="6"/>
      <c r="C14" s="13">
        <f t="shared" si="2"/>
        <v>215.5</v>
      </c>
      <c r="D14" s="14" t="str">
        <f t="shared" si="0"/>
        <v>-</v>
      </c>
      <c r="E14" s="13">
        <f t="shared" si="3"/>
        <v>216.49</v>
      </c>
      <c r="F14" s="8">
        <f t="shared" si="1"/>
        <v>3</v>
      </c>
    </row>
    <row r="15" spans="1:6" s="2" customFormat="1" ht="14.5" customHeight="1" x14ac:dyDescent="0.6">
      <c r="A15" s="5"/>
      <c r="B15" s="6"/>
      <c r="C15" s="13">
        <f t="shared" si="2"/>
        <v>214.5</v>
      </c>
      <c r="D15" s="14" t="str">
        <f t="shared" si="0"/>
        <v>-</v>
      </c>
      <c r="E15" s="13">
        <f t="shared" si="3"/>
        <v>215.49</v>
      </c>
      <c r="F15" s="8">
        <f t="shared" si="1"/>
        <v>4</v>
      </c>
    </row>
    <row r="16" spans="1:6" s="2" customFormat="1" ht="14.5" customHeight="1" x14ac:dyDescent="0.6">
      <c r="A16" s="5"/>
      <c r="B16" s="6"/>
      <c r="C16" s="13">
        <f t="shared" si="2"/>
        <v>213.5</v>
      </c>
      <c r="D16" s="14" t="str">
        <f t="shared" si="0"/>
        <v>-</v>
      </c>
      <c r="E16" s="13">
        <f t="shared" si="3"/>
        <v>214.49</v>
      </c>
      <c r="F16" s="8">
        <f t="shared" si="1"/>
        <v>5</v>
      </c>
    </row>
    <row r="17" spans="1:6" s="2" customFormat="1" ht="14.5" customHeight="1" x14ac:dyDescent="0.6">
      <c r="A17" s="5"/>
      <c r="B17" s="6"/>
      <c r="C17" s="13">
        <f t="shared" si="2"/>
        <v>212.5</v>
      </c>
      <c r="D17" s="14" t="str">
        <f t="shared" si="0"/>
        <v>-</v>
      </c>
      <c r="E17" s="13">
        <f t="shared" si="3"/>
        <v>213.49</v>
      </c>
      <c r="F17" s="8">
        <f t="shared" si="1"/>
        <v>6</v>
      </c>
    </row>
    <row r="18" spans="1:6" s="2" customFormat="1" ht="14.5" customHeight="1" x14ac:dyDescent="0.6">
      <c r="A18" s="5"/>
      <c r="B18" s="6"/>
      <c r="C18" s="13">
        <f t="shared" si="2"/>
        <v>211.5</v>
      </c>
      <c r="D18" s="14" t="str">
        <f t="shared" si="0"/>
        <v>-</v>
      </c>
      <c r="E18" s="13">
        <f t="shared" si="3"/>
        <v>212.49</v>
      </c>
      <c r="F18" s="8">
        <f t="shared" si="1"/>
        <v>6</v>
      </c>
    </row>
    <row r="19" spans="1:6" s="2" customFormat="1" ht="14.5" customHeight="1" x14ac:dyDescent="0.6">
      <c r="A19" s="5"/>
      <c r="B19" s="6"/>
      <c r="C19" s="13">
        <f t="shared" si="2"/>
        <v>210.5</v>
      </c>
      <c r="D19" s="14" t="str">
        <f t="shared" si="0"/>
        <v>-</v>
      </c>
      <c r="E19" s="13">
        <f t="shared" si="3"/>
        <v>211.49</v>
      </c>
      <c r="F19" s="8">
        <f t="shared" si="1"/>
        <v>7</v>
      </c>
    </row>
    <row r="20" spans="1:6" s="2" customFormat="1" ht="14.5" customHeight="1" x14ac:dyDescent="0.6">
      <c r="A20" s="5"/>
      <c r="B20" s="6"/>
      <c r="C20" s="13">
        <f t="shared" si="2"/>
        <v>209.5</v>
      </c>
      <c r="D20" s="14" t="str">
        <f t="shared" si="0"/>
        <v>-</v>
      </c>
      <c r="E20" s="13">
        <f t="shared" si="3"/>
        <v>210.49</v>
      </c>
      <c r="F20" s="8">
        <f t="shared" si="1"/>
        <v>8</v>
      </c>
    </row>
    <row r="21" spans="1:6" s="2" customFormat="1" ht="14.5" customHeight="1" x14ac:dyDescent="0.6">
      <c r="A21" s="5"/>
      <c r="B21" s="6"/>
      <c r="C21" s="13">
        <f t="shared" si="2"/>
        <v>208.5</v>
      </c>
      <c r="D21" s="14" t="str">
        <f t="shared" si="0"/>
        <v>-</v>
      </c>
      <c r="E21" s="13">
        <f t="shared" si="3"/>
        <v>209.49</v>
      </c>
      <c r="F21" s="8">
        <f t="shared" si="1"/>
        <v>9</v>
      </c>
    </row>
    <row r="22" spans="1:6" s="2" customFormat="1" ht="14.5" customHeight="1" x14ac:dyDescent="0.6">
      <c r="A22" s="5"/>
      <c r="B22" s="6"/>
      <c r="C22" s="13">
        <f t="shared" si="2"/>
        <v>207.5</v>
      </c>
      <c r="D22" s="14" t="str">
        <f t="shared" si="0"/>
        <v>-</v>
      </c>
      <c r="E22" s="13">
        <f t="shared" si="3"/>
        <v>208.49</v>
      </c>
      <c r="F22" s="8">
        <f t="shared" si="1"/>
        <v>10</v>
      </c>
    </row>
    <row r="23" spans="1:6" s="2" customFormat="1" ht="14.5" customHeight="1" x14ac:dyDescent="0.6">
      <c r="A23" s="5"/>
      <c r="B23" s="6"/>
      <c r="C23" s="13">
        <f t="shared" si="2"/>
        <v>206.5</v>
      </c>
      <c r="D23" s="14" t="str">
        <f t="shared" si="0"/>
        <v>-</v>
      </c>
      <c r="E23" s="13">
        <f t="shared" si="3"/>
        <v>207.49</v>
      </c>
      <c r="F23" s="8">
        <f t="shared" si="1"/>
        <v>10</v>
      </c>
    </row>
    <row r="24" spans="1:6" s="2" customFormat="1" ht="14.5" customHeight="1" x14ac:dyDescent="0.6">
      <c r="A24" s="5"/>
      <c r="B24" s="6"/>
      <c r="C24" s="13">
        <f t="shared" si="2"/>
        <v>205.5</v>
      </c>
      <c r="D24" s="14" t="str">
        <f t="shared" si="0"/>
        <v>-</v>
      </c>
      <c r="E24" s="13">
        <f t="shared" si="3"/>
        <v>206.49</v>
      </c>
      <c r="F24" s="8">
        <f t="shared" si="1"/>
        <v>11</v>
      </c>
    </row>
    <row r="25" spans="1:6" s="2" customFormat="1" ht="14.5" customHeight="1" x14ac:dyDescent="0.6">
      <c r="A25" s="5"/>
      <c r="B25" s="6"/>
      <c r="C25" s="13">
        <f t="shared" si="2"/>
        <v>204.5</v>
      </c>
      <c r="D25" s="14" t="str">
        <f t="shared" si="0"/>
        <v>-</v>
      </c>
      <c r="E25" s="13">
        <f t="shared" si="3"/>
        <v>205.49</v>
      </c>
      <c r="F25" s="8">
        <f t="shared" si="1"/>
        <v>12</v>
      </c>
    </row>
    <row r="26" spans="1:6" s="2" customFormat="1" ht="14.5" customHeight="1" x14ac:dyDescent="0.6">
      <c r="A26" s="5"/>
      <c r="B26" s="6"/>
      <c r="C26" s="13">
        <f t="shared" si="2"/>
        <v>203.5</v>
      </c>
      <c r="D26" s="14" t="str">
        <f t="shared" si="0"/>
        <v>-</v>
      </c>
      <c r="E26" s="13">
        <f t="shared" si="3"/>
        <v>204.49</v>
      </c>
      <c r="F26" s="8">
        <f t="shared" si="1"/>
        <v>13</v>
      </c>
    </row>
    <row r="27" spans="1:6" s="2" customFormat="1" ht="14.5" customHeight="1" x14ac:dyDescent="0.6">
      <c r="A27" s="5"/>
      <c r="B27" s="6"/>
      <c r="C27" s="13">
        <f t="shared" si="2"/>
        <v>202.5</v>
      </c>
      <c r="D27" s="14" t="str">
        <f t="shared" si="0"/>
        <v>-</v>
      </c>
      <c r="E27" s="13">
        <f t="shared" si="3"/>
        <v>203.49</v>
      </c>
      <c r="F27" s="8">
        <f t="shared" si="1"/>
        <v>14</v>
      </c>
    </row>
    <row r="28" spans="1:6" s="2" customFormat="1" ht="14.5" customHeight="1" x14ac:dyDescent="0.6">
      <c r="A28" s="5"/>
      <c r="B28" s="6"/>
      <c r="C28" s="13">
        <f t="shared" si="2"/>
        <v>201.5</v>
      </c>
      <c r="D28" s="14" t="str">
        <f t="shared" si="0"/>
        <v>-</v>
      </c>
      <c r="E28" s="13">
        <f t="shared" si="3"/>
        <v>202.49</v>
      </c>
      <c r="F28" s="8">
        <f t="shared" si="1"/>
        <v>14</v>
      </c>
    </row>
    <row r="29" spans="1:6" s="2" customFormat="1" ht="14.5" customHeight="1" x14ac:dyDescent="0.6">
      <c r="A29" s="5"/>
      <c r="B29" s="6"/>
      <c r="C29" s="13">
        <f t="shared" si="2"/>
        <v>200.5</v>
      </c>
      <c r="D29" s="14" t="str">
        <f t="shared" si="0"/>
        <v>-</v>
      </c>
      <c r="E29" s="13">
        <f t="shared" si="3"/>
        <v>201.49</v>
      </c>
      <c r="F29" s="8">
        <f t="shared" si="1"/>
        <v>15</v>
      </c>
    </row>
    <row r="30" spans="1:6" s="2" customFormat="1" ht="14.5" customHeight="1" x14ac:dyDescent="0.6">
      <c r="A30" s="5"/>
      <c r="B30" s="6"/>
      <c r="C30" s="13">
        <f t="shared" si="2"/>
        <v>199.5</v>
      </c>
      <c r="D30" s="14" t="str">
        <f t="shared" si="0"/>
        <v>-</v>
      </c>
      <c r="E30" s="13">
        <f t="shared" si="3"/>
        <v>200.49</v>
      </c>
      <c r="F30" s="8">
        <f t="shared" si="1"/>
        <v>16</v>
      </c>
    </row>
    <row r="31" spans="1:6" s="2" customFormat="1" ht="14.5" customHeight="1" x14ac:dyDescent="0.6">
      <c r="A31" s="5"/>
      <c r="B31" s="6"/>
      <c r="C31" s="13">
        <f t="shared" si="2"/>
        <v>198.5</v>
      </c>
      <c r="D31" s="14" t="str">
        <f t="shared" si="0"/>
        <v>-</v>
      </c>
      <c r="E31" s="13">
        <f t="shared" si="3"/>
        <v>199.49</v>
      </c>
      <c r="F31" s="8">
        <f t="shared" si="1"/>
        <v>17</v>
      </c>
    </row>
    <row r="32" spans="1:6" s="2" customFormat="1" ht="14.5" customHeight="1" x14ac:dyDescent="0.6">
      <c r="A32" s="5"/>
      <c r="B32" s="6"/>
      <c r="C32" s="13">
        <f t="shared" si="2"/>
        <v>197.5</v>
      </c>
      <c r="D32" s="14" t="str">
        <f t="shared" si="0"/>
        <v>-</v>
      </c>
      <c r="E32" s="13">
        <f t="shared" si="3"/>
        <v>198.49</v>
      </c>
      <c r="F32" s="8">
        <f t="shared" si="1"/>
        <v>18</v>
      </c>
    </row>
    <row r="33" spans="1:6" s="2" customFormat="1" ht="14.5" customHeight="1" x14ac:dyDescent="0.6">
      <c r="A33" s="5"/>
      <c r="B33" s="6"/>
      <c r="C33" s="13">
        <f t="shared" si="2"/>
        <v>196.5</v>
      </c>
      <c r="D33" s="14" t="str">
        <f t="shared" si="0"/>
        <v>-</v>
      </c>
      <c r="E33" s="13">
        <f t="shared" si="3"/>
        <v>197.49</v>
      </c>
      <c r="F33" s="8">
        <f t="shared" si="1"/>
        <v>18</v>
      </c>
    </row>
    <row r="34" spans="1:6" s="2" customFormat="1" ht="14.5" customHeight="1" x14ac:dyDescent="0.6">
      <c r="A34" s="5"/>
      <c r="B34" s="6"/>
      <c r="C34" s="13">
        <f t="shared" si="2"/>
        <v>195.5</v>
      </c>
      <c r="D34" s="14" t="str">
        <f t="shared" si="0"/>
        <v>-</v>
      </c>
      <c r="E34" s="13">
        <f t="shared" si="3"/>
        <v>196.49</v>
      </c>
      <c r="F34" s="8">
        <f t="shared" si="1"/>
        <v>19</v>
      </c>
    </row>
    <row r="35" spans="1:6" s="2" customFormat="1" ht="14.5" customHeight="1" x14ac:dyDescent="0.6">
      <c r="A35" s="5"/>
      <c r="B35" s="6"/>
      <c r="C35" s="13">
        <f t="shared" si="2"/>
        <v>194.5</v>
      </c>
      <c r="D35" s="14" t="str">
        <f t="shared" si="0"/>
        <v>-</v>
      </c>
      <c r="E35" s="13">
        <f t="shared" si="3"/>
        <v>195.49</v>
      </c>
      <c r="F35" s="8">
        <f t="shared" si="1"/>
        <v>20</v>
      </c>
    </row>
    <row r="36" spans="1:6" s="2" customFormat="1" ht="14.5" customHeight="1" x14ac:dyDescent="0.6">
      <c r="A36" s="5"/>
      <c r="B36" s="6"/>
      <c r="C36" s="13">
        <f t="shared" si="2"/>
        <v>193.5</v>
      </c>
      <c r="D36" s="14" t="str">
        <f t="shared" si="0"/>
        <v>-</v>
      </c>
      <c r="E36" s="13">
        <f t="shared" si="3"/>
        <v>194.49</v>
      </c>
      <c r="F36" s="8">
        <f t="shared" si="1"/>
        <v>21</v>
      </c>
    </row>
    <row r="37" spans="1:6" s="2" customFormat="1" ht="14.5" customHeight="1" x14ac:dyDescent="0.6">
      <c r="A37" s="5"/>
      <c r="B37" s="6"/>
      <c r="C37" s="13">
        <f t="shared" si="2"/>
        <v>192.5</v>
      </c>
      <c r="D37" s="14" t="str">
        <f t="shared" si="0"/>
        <v>-</v>
      </c>
      <c r="E37" s="13">
        <f t="shared" si="3"/>
        <v>193.49</v>
      </c>
      <c r="F37" s="8">
        <f t="shared" si="1"/>
        <v>22</v>
      </c>
    </row>
    <row r="38" spans="1:6" s="2" customFormat="1" ht="14.5" customHeight="1" x14ac:dyDescent="0.6">
      <c r="A38" s="5"/>
      <c r="B38" s="6"/>
      <c r="C38" s="13">
        <f t="shared" si="2"/>
        <v>191.5</v>
      </c>
      <c r="D38" s="14" t="str">
        <f t="shared" si="0"/>
        <v>-</v>
      </c>
      <c r="E38" s="13">
        <f t="shared" si="3"/>
        <v>192.49</v>
      </c>
      <c r="F38" s="8">
        <f t="shared" si="1"/>
        <v>22</v>
      </c>
    </row>
    <row r="39" spans="1:6" s="2" customFormat="1" ht="14.5" customHeight="1" x14ac:dyDescent="0.6">
      <c r="A39" s="5"/>
      <c r="B39" s="6"/>
      <c r="C39" s="13">
        <f t="shared" si="2"/>
        <v>190.5</v>
      </c>
      <c r="D39" s="14" t="str">
        <f t="shared" si="0"/>
        <v>-</v>
      </c>
      <c r="E39" s="13">
        <f t="shared" si="3"/>
        <v>191.49</v>
      </c>
      <c r="F39" s="8">
        <f t="shared" si="1"/>
        <v>23</v>
      </c>
    </row>
    <row r="40" spans="1:6" s="2" customFormat="1" ht="14.5" customHeight="1" x14ac:dyDescent="0.6">
      <c r="A40" s="5"/>
      <c r="B40" s="6"/>
      <c r="C40" s="13">
        <f t="shared" si="2"/>
        <v>189.5</v>
      </c>
      <c r="D40" s="14" t="str">
        <f t="shared" si="0"/>
        <v>-</v>
      </c>
      <c r="E40" s="13">
        <f t="shared" si="3"/>
        <v>190.49</v>
      </c>
      <c r="F40" s="8">
        <f t="shared" si="1"/>
        <v>24</v>
      </c>
    </row>
    <row r="41" spans="1:6" s="2" customFormat="1" ht="14.5" customHeight="1" x14ac:dyDescent="0.6">
      <c r="A41" s="5"/>
      <c r="B41" s="6"/>
      <c r="C41" s="13">
        <f t="shared" si="2"/>
        <v>188.5</v>
      </c>
      <c r="D41" s="14" t="str">
        <f t="shared" si="0"/>
        <v>-</v>
      </c>
      <c r="E41" s="13">
        <f t="shared" si="3"/>
        <v>189.49</v>
      </c>
      <c r="F41" s="8">
        <f t="shared" si="1"/>
        <v>25</v>
      </c>
    </row>
    <row r="42" spans="1:6" s="2" customFormat="1" ht="14.5" customHeight="1" x14ac:dyDescent="0.6">
      <c r="A42" s="5"/>
      <c r="B42" s="6"/>
      <c r="C42" s="13">
        <f t="shared" si="2"/>
        <v>187.5</v>
      </c>
      <c r="D42" s="14" t="str">
        <f t="shared" si="0"/>
        <v>-</v>
      </c>
      <c r="E42" s="13">
        <f t="shared" si="3"/>
        <v>188.49</v>
      </c>
      <c r="F42" s="8">
        <f t="shared" si="1"/>
        <v>26</v>
      </c>
    </row>
    <row r="43" spans="1:6" s="2" customFormat="1" ht="14.5" customHeight="1" x14ac:dyDescent="0.6">
      <c r="A43" s="5"/>
      <c r="B43" s="6"/>
      <c r="C43" s="13">
        <f t="shared" si="2"/>
        <v>186.5</v>
      </c>
      <c r="D43" s="14" t="str">
        <f t="shared" si="0"/>
        <v>-</v>
      </c>
      <c r="E43" s="13">
        <f t="shared" si="3"/>
        <v>187.49</v>
      </c>
      <c r="F43" s="8">
        <f t="shared" si="1"/>
        <v>26</v>
      </c>
    </row>
    <row r="44" spans="1:6" s="2" customFormat="1" ht="14.5" customHeight="1" x14ac:dyDescent="0.6">
      <c r="A44" s="5"/>
      <c r="B44" s="6"/>
      <c r="C44" s="13">
        <f t="shared" si="2"/>
        <v>185.5</v>
      </c>
      <c r="D44" s="14" t="str">
        <f t="shared" si="0"/>
        <v>-</v>
      </c>
      <c r="E44" s="13">
        <f t="shared" si="3"/>
        <v>186.49</v>
      </c>
      <c r="F44" s="8">
        <f t="shared" si="1"/>
        <v>27</v>
      </c>
    </row>
    <row r="45" spans="1:6" s="2" customFormat="1" ht="14.5" customHeight="1" x14ac:dyDescent="0.6">
      <c r="A45" s="5"/>
      <c r="B45" s="6"/>
      <c r="C45" s="13">
        <f t="shared" si="2"/>
        <v>184.5</v>
      </c>
      <c r="D45" s="14" t="str">
        <f t="shared" si="0"/>
        <v>-</v>
      </c>
      <c r="E45" s="13">
        <f t="shared" si="3"/>
        <v>185.49</v>
      </c>
      <c r="F45" s="8">
        <f t="shared" si="1"/>
        <v>28</v>
      </c>
    </row>
    <row r="46" spans="1:6" s="2" customFormat="1" ht="14.5" customHeight="1" x14ac:dyDescent="0.6">
      <c r="A46" s="5"/>
      <c r="B46" s="6"/>
      <c r="C46" s="13">
        <f t="shared" si="2"/>
        <v>183.5</v>
      </c>
      <c r="D46" s="14" t="str">
        <f t="shared" si="0"/>
        <v>-</v>
      </c>
      <c r="E46" s="13">
        <f t="shared" si="3"/>
        <v>184.49</v>
      </c>
      <c r="F46" s="8">
        <f t="shared" si="1"/>
        <v>29</v>
      </c>
    </row>
    <row r="47" spans="1:6" s="2" customFormat="1" ht="14.5" customHeight="1" x14ac:dyDescent="0.6">
      <c r="A47" s="5"/>
      <c r="B47" s="6"/>
      <c r="C47" s="13">
        <f t="shared" si="2"/>
        <v>182.5</v>
      </c>
      <c r="D47" s="14" t="str">
        <f t="shared" si="0"/>
        <v>-</v>
      </c>
      <c r="E47" s="13">
        <f t="shared" si="3"/>
        <v>183.49</v>
      </c>
      <c r="F47" s="8">
        <f t="shared" si="1"/>
        <v>30</v>
      </c>
    </row>
    <row r="48" spans="1:6" s="2" customFormat="1" ht="14.5" customHeight="1" x14ac:dyDescent="0.6">
      <c r="A48" s="5"/>
      <c r="B48" s="6"/>
      <c r="C48" s="13">
        <f t="shared" si="2"/>
        <v>181.5</v>
      </c>
      <c r="D48" s="14" t="str">
        <f t="shared" si="0"/>
        <v>-</v>
      </c>
      <c r="E48" s="13">
        <f t="shared" si="3"/>
        <v>182.49</v>
      </c>
      <c r="F48" s="8">
        <f t="shared" si="1"/>
        <v>30</v>
      </c>
    </row>
    <row r="49" spans="1:6" s="2" customFormat="1" ht="14.5" customHeight="1" x14ac:dyDescent="0.6">
      <c r="A49" s="5"/>
      <c r="B49" s="6"/>
      <c r="C49" s="13">
        <f t="shared" si="2"/>
        <v>180.5</v>
      </c>
      <c r="D49" s="14" t="str">
        <f t="shared" si="0"/>
        <v>-</v>
      </c>
      <c r="E49" s="13">
        <f t="shared" si="3"/>
        <v>181.49</v>
      </c>
      <c r="F49" s="8">
        <f t="shared" si="1"/>
        <v>31</v>
      </c>
    </row>
    <row r="50" spans="1:6" s="2" customFormat="1" ht="14.5" customHeight="1" x14ac:dyDescent="0.6">
      <c r="A50" s="5"/>
      <c r="B50" s="6"/>
      <c r="C50" s="13">
        <f t="shared" si="2"/>
        <v>179.5</v>
      </c>
      <c r="D50" s="14" t="str">
        <f t="shared" si="0"/>
        <v>-</v>
      </c>
      <c r="E50" s="13">
        <f t="shared" si="3"/>
        <v>180.49</v>
      </c>
      <c r="F50" s="8">
        <f t="shared" si="1"/>
        <v>32</v>
      </c>
    </row>
    <row r="51" spans="1:6" s="2" customFormat="1" ht="14.5" customHeight="1" x14ac:dyDescent="0.6">
      <c r="A51" s="5"/>
      <c r="B51" s="6"/>
      <c r="C51" s="13">
        <f t="shared" si="2"/>
        <v>178.5</v>
      </c>
      <c r="D51" s="14" t="str">
        <f t="shared" si="0"/>
        <v>-</v>
      </c>
      <c r="E51" s="13">
        <f t="shared" si="3"/>
        <v>179.49</v>
      </c>
      <c r="F51" s="8">
        <f t="shared" si="1"/>
        <v>33</v>
      </c>
    </row>
    <row r="52" spans="1:6" s="2" customFormat="1" ht="14.5" customHeight="1" x14ac:dyDescent="0.6">
      <c r="A52" s="5"/>
      <c r="B52" s="6"/>
      <c r="C52" s="13">
        <f t="shared" si="2"/>
        <v>177.5</v>
      </c>
      <c r="D52" s="14" t="str">
        <f t="shared" si="0"/>
        <v>-</v>
      </c>
      <c r="E52" s="13">
        <f t="shared" si="3"/>
        <v>178.49</v>
      </c>
      <c r="F52" s="8">
        <f t="shared" si="1"/>
        <v>34</v>
      </c>
    </row>
    <row r="53" spans="1:6" s="2" customFormat="1" ht="14.5" customHeight="1" x14ac:dyDescent="0.6">
      <c r="A53" s="5"/>
      <c r="B53" s="6"/>
      <c r="C53" s="13">
        <f t="shared" si="2"/>
        <v>176.5</v>
      </c>
      <c r="D53" s="14" t="str">
        <f t="shared" si="0"/>
        <v>-</v>
      </c>
      <c r="E53" s="13">
        <f t="shared" si="3"/>
        <v>177.49</v>
      </c>
      <c r="F53" s="8">
        <f t="shared" si="1"/>
        <v>34</v>
      </c>
    </row>
    <row r="54" spans="1:6" s="2" customFormat="1" ht="14.5" customHeight="1" x14ac:dyDescent="0.6">
      <c r="A54" s="5"/>
      <c r="B54" s="6"/>
      <c r="C54" s="13">
        <f t="shared" si="2"/>
        <v>175.5</v>
      </c>
      <c r="D54" s="14" t="str">
        <f t="shared" si="0"/>
        <v>-</v>
      </c>
      <c r="E54" s="13">
        <f t="shared" si="3"/>
        <v>176.49</v>
      </c>
      <c r="F54" s="8">
        <f t="shared" si="1"/>
        <v>35</v>
      </c>
    </row>
    <row r="55" spans="1:6" s="2" customFormat="1" ht="14.5" customHeight="1" x14ac:dyDescent="0.6">
      <c r="A55" s="5"/>
      <c r="B55" s="6"/>
      <c r="C55" s="13">
        <f t="shared" si="2"/>
        <v>174.5</v>
      </c>
      <c r="D55" s="14" t="str">
        <f t="shared" si="0"/>
        <v>-</v>
      </c>
      <c r="E55" s="13">
        <f t="shared" si="3"/>
        <v>175.49</v>
      </c>
      <c r="F55" s="8">
        <f t="shared" si="1"/>
        <v>36</v>
      </c>
    </row>
    <row r="56" spans="1:6" s="2" customFormat="1" ht="14.5" customHeight="1" x14ac:dyDescent="0.6">
      <c r="A56" s="5"/>
      <c r="B56" s="6"/>
      <c r="C56" s="13">
        <f t="shared" si="2"/>
        <v>173.5</v>
      </c>
      <c r="D56" s="14" t="str">
        <f t="shared" si="0"/>
        <v>-</v>
      </c>
      <c r="E56" s="13">
        <f t="shared" si="3"/>
        <v>174.49</v>
      </c>
      <c r="F56" s="8">
        <f t="shared" si="1"/>
        <v>37</v>
      </c>
    </row>
    <row r="57" spans="1:6" s="2" customFormat="1" ht="14.5" customHeight="1" x14ac:dyDescent="0.6">
      <c r="A57" s="5"/>
      <c r="B57" s="6"/>
      <c r="C57" s="13">
        <f t="shared" si="2"/>
        <v>172.5</v>
      </c>
      <c r="D57" s="14" t="str">
        <f t="shared" si="0"/>
        <v>-</v>
      </c>
      <c r="E57" s="13">
        <f t="shared" si="3"/>
        <v>173.49</v>
      </c>
      <c r="F57" s="8">
        <f t="shared" si="1"/>
        <v>38</v>
      </c>
    </row>
    <row r="58" spans="1:6" s="2" customFormat="1" ht="14.5" customHeight="1" x14ac:dyDescent="0.6">
      <c r="A58" s="5"/>
      <c r="B58" s="6"/>
      <c r="C58" s="13">
        <f t="shared" si="2"/>
        <v>171.5</v>
      </c>
      <c r="D58" s="14" t="str">
        <f t="shared" si="0"/>
        <v>-</v>
      </c>
      <c r="E58" s="13">
        <f t="shared" si="3"/>
        <v>172.49</v>
      </c>
      <c r="F58" s="8">
        <f t="shared" si="1"/>
        <v>38</v>
      </c>
    </row>
    <row r="59" spans="1:6" s="2" customFormat="1" ht="14.5" customHeight="1" x14ac:dyDescent="0.6">
      <c r="A59" s="5"/>
      <c r="B59" s="6"/>
      <c r="C59" s="13">
        <f t="shared" si="2"/>
        <v>170.5</v>
      </c>
      <c r="D59" s="14" t="str">
        <f t="shared" si="0"/>
        <v>-</v>
      </c>
      <c r="E59" s="13">
        <f t="shared" si="3"/>
        <v>171.49</v>
      </c>
      <c r="F59" s="8">
        <f t="shared" si="1"/>
        <v>39</v>
      </c>
    </row>
    <row r="60" spans="1:6" s="2" customFormat="1" ht="14.5" customHeight="1" x14ac:dyDescent="0.6">
      <c r="A60" s="5"/>
      <c r="B60" s="6"/>
      <c r="C60" s="13">
        <f t="shared" si="2"/>
        <v>169.5</v>
      </c>
      <c r="D60" s="14" t="str">
        <f t="shared" si="0"/>
        <v>-</v>
      </c>
      <c r="E60" s="13">
        <f t="shared" si="3"/>
        <v>170.49</v>
      </c>
      <c r="F60" s="8">
        <f t="shared" si="1"/>
        <v>40</v>
      </c>
    </row>
    <row r="61" spans="1:6" s="2" customFormat="1" ht="14.5" customHeight="1" x14ac:dyDescent="0.6">
      <c r="A61" s="5"/>
      <c r="B61" s="6"/>
      <c r="C61" s="13">
        <f t="shared" si="2"/>
        <v>168.5</v>
      </c>
      <c r="D61" s="14" t="str">
        <f t="shared" si="0"/>
        <v>-</v>
      </c>
      <c r="E61" s="13">
        <f t="shared" si="3"/>
        <v>169.49</v>
      </c>
      <c r="F61" s="8">
        <f t="shared" si="1"/>
        <v>41</v>
      </c>
    </row>
    <row r="62" spans="1:6" s="2" customFormat="1" ht="14.5" customHeight="1" x14ac:dyDescent="0.6">
      <c r="A62" s="5"/>
      <c r="B62" s="6"/>
      <c r="C62" s="13">
        <f t="shared" si="2"/>
        <v>167.5</v>
      </c>
      <c r="D62" s="14" t="str">
        <f t="shared" si="0"/>
        <v>-</v>
      </c>
      <c r="E62" s="13">
        <f t="shared" si="3"/>
        <v>168.49</v>
      </c>
      <c r="F62" s="8">
        <f t="shared" si="1"/>
        <v>42</v>
      </c>
    </row>
    <row r="63" spans="1:6" s="2" customFormat="1" ht="14.5" customHeight="1" x14ac:dyDescent="0.6">
      <c r="A63" s="5"/>
      <c r="B63" s="6"/>
      <c r="C63" s="13">
        <f t="shared" si="2"/>
        <v>166.5</v>
      </c>
      <c r="D63" s="14" t="str">
        <f t="shared" si="0"/>
        <v>-</v>
      </c>
      <c r="E63" s="13">
        <f t="shared" si="3"/>
        <v>167.49</v>
      </c>
      <c r="F63" s="8">
        <f t="shared" si="1"/>
        <v>42</v>
      </c>
    </row>
    <row r="64" spans="1:6" s="2" customFormat="1" ht="14.5" customHeight="1" x14ac:dyDescent="0.6">
      <c r="A64" s="5"/>
      <c r="B64" s="6"/>
      <c r="C64" s="13">
        <f t="shared" si="2"/>
        <v>165.5</v>
      </c>
      <c r="D64" s="14" t="str">
        <f t="shared" si="0"/>
        <v>-</v>
      </c>
      <c r="E64" s="13">
        <f t="shared" si="3"/>
        <v>166.49</v>
      </c>
      <c r="F64" s="8">
        <f t="shared" si="1"/>
        <v>43</v>
      </c>
    </row>
    <row r="65" spans="1:6" s="2" customFormat="1" ht="14.5" customHeight="1" x14ac:dyDescent="0.6">
      <c r="A65" s="5"/>
      <c r="B65" s="6"/>
      <c r="C65" s="13">
        <f t="shared" si="2"/>
        <v>164.5</v>
      </c>
      <c r="D65" s="14" t="str">
        <f t="shared" si="0"/>
        <v>-</v>
      </c>
      <c r="E65" s="13">
        <f t="shared" si="3"/>
        <v>165.49</v>
      </c>
      <c r="F65" s="8">
        <f t="shared" si="1"/>
        <v>44</v>
      </c>
    </row>
    <row r="66" spans="1:6" s="2" customFormat="1" ht="14.5" customHeight="1" x14ac:dyDescent="0.6">
      <c r="A66" s="5"/>
      <c r="B66" s="6"/>
      <c r="C66" s="13">
        <f t="shared" si="2"/>
        <v>163.5</v>
      </c>
      <c r="D66" s="14" t="str">
        <f t="shared" si="0"/>
        <v>-</v>
      </c>
      <c r="E66" s="13">
        <f t="shared" si="3"/>
        <v>164.49</v>
      </c>
      <c r="F66" s="8">
        <f t="shared" si="1"/>
        <v>45</v>
      </c>
    </row>
    <row r="67" spans="1:6" s="2" customFormat="1" ht="14.5" customHeight="1" x14ac:dyDescent="0.6">
      <c r="A67" s="5"/>
      <c r="B67" s="6"/>
      <c r="C67" s="13">
        <f t="shared" si="2"/>
        <v>162.5</v>
      </c>
      <c r="D67" s="14" t="str">
        <f t="shared" si="0"/>
        <v>-</v>
      </c>
      <c r="E67" s="13">
        <f t="shared" si="3"/>
        <v>163.49</v>
      </c>
      <c r="F67" s="8">
        <f t="shared" si="1"/>
        <v>46</v>
      </c>
    </row>
    <row r="68" spans="1:6" s="2" customFormat="1" ht="14.5" customHeight="1" x14ac:dyDescent="0.6">
      <c r="A68" s="5"/>
      <c r="B68" s="6"/>
      <c r="C68" s="13">
        <f t="shared" si="2"/>
        <v>161.5</v>
      </c>
      <c r="D68" s="14" t="str">
        <f t="shared" si="0"/>
        <v>-</v>
      </c>
      <c r="E68" s="13">
        <f t="shared" si="3"/>
        <v>162.49</v>
      </c>
      <c r="F68" s="8">
        <f t="shared" si="1"/>
        <v>46</v>
      </c>
    </row>
    <row r="69" spans="1:6" s="2" customFormat="1" ht="14.5" customHeight="1" x14ac:dyDescent="0.6">
      <c r="A69" s="5"/>
      <c r="B69" s="6"/>
      <c r="C69" s="13">
        <f t="shared" si="2"/>
        <v>160.5</v>
      </c>
      <c r="D69" s="14" t="str">
        <f t="shared" si="0"/>
        <v>-</v>
      </c>
      <c r="E69" s="13">
        <f t="shared" si="3"/>
        <v>161.49</v>
      </c>
      <c r="F69" s="8">
        <f t="shared" si="1"/>
        <v>47</v>
      </c>
    </row>
    <row r="70" spans="1:6" s="2" customFormat="1" ht="14.5" customHeight="1" x14ac:dyDescent="0.6">
      <c r="A70" s="5"/>
      <c r="B70" s="6"/>
      <c r="C70" s="13">
        <f t="shared" si="2"/>
        <v>159.5</v>
      </c>
      <c r="D70" s="14" t="str">
        <f t="shared" si="0"/>
        <v>-</v>
      </c>
      <c r="E70" s="13">
        <f t="shared" si="3"/>
        <v>160.49</v>
      </c>
      <c r="F70" s="8">
        <f t="shared" si="1"/>
        <v>48</v>
      </c>
    </row>
    <row r="71" spans="1:6" s="2" customFormat="1" ht="14.5" customHeight="1" x14ac:dyDescent="0.6">
      <c r="A71" s="5"/>
      <c r="B71" s="6"/>
      <c r="C71" s="13">
        <f t="shared" si="2"/>
        <v>158.5</v>
      </c>
      <c r="D71" s="14" t="str">
        <f t="shared" si="0"/>
        <v>-</v>
      </c>
      <c r="E71" s="13">
        <f t="shared" si="3"/>
        <v>159.49</v>
      </c>
      <c r="F71" s="8">
        <f t="shared" si="1"/>
        <v>49</v>
      </c>
    </row>
    <row r="72" spans="1:6" s="2" customFormat="1" ht="14.5" customHeight="1" x14ac:dyDescent="0.6">
      <c r="A72" s="5"/>
      <c r="B72" s="6"/>
      <c r="C72" s="13">
        <f t="shared" si="2"/>
        <v>157.5</v>
      </c>
      <c r="D72" s="14" t="str">
        <f t="shared" si="0"/>
        <v>-</v>
      </c>
      <c r="E72" s="13">
        <f t="shared" si="3"/>
        <v>158.49</v>
      </c>
      <c r="F72" s="8">
        <f t="shared" ref="F72:F135" si="4">IF(C72="", "",ROUND(($B$5-ROUND(E72,0))*$B$4,0))</f>
        <v>50</v>
      </c>
    </row>
    <row r="73" spans="1:6" s="2" customFormat="1" ht="14.5" customHeight="1" x14ac:dyDescent="0.6">
      <c r="A73" s="5"/>
      <c r="B73" s="6"/>
      <c r="C73" s="13">
        <f t="shared" si="2"/>
        <v>156.5</v>
      </c>
      <c r="D73" s="14" t="str">
        <f t="shared" si="0"/>
        <v>-</v>
      </c>
      <c r="E73" s="13">
        <f t="shared" si="3"/>
        <v>157.49</v>
      </c>
      <c r="F73" s="8">
        <f t="shared" si="4"/>
        <v>50</v>
      </c>
    </row>
    <row r="74" spans="1:6" s="2" customFormat="1" ht="14.5" customHeight="1" x14ac:dyDescent="0.6">
      <c r="A74" s="5"/>
      <c r="B74" s="6"/>
      <c r="C74" s="13">
        <f t="shared" si="2"/>
        <v>155.5</v>
      </c>
      <c r="D74" s="14" t="str">
        <f t="shared" ref="D74:D137" si="5">IF(ISNUMBER(C74),"-","")</f>
        <v>-</v>
      </c>
      <c r="E74" s="13">
        <f t="shared" si="3"/>
        <v>156.49</v>
      </c>
      <c r="F74" s="8">
        <f t="shared" si="4"/>
        <v>51</v>
      </c>
    </row>
    <row r="75" spans="1:6" s="2" customFormat="1" ht="14.5" customHeight="1" x14ac:dyDescent="0.6">
      <c r="A75" s="5"/>
      <c r="B75" s="6"/>
      <c r="C75" s="13">
        <f t="shared" si="2"/>
        <v>154.5</v>
      </c>
      <c r="D75" s="14" t="str">
        <f t="shared" si="5"/>
        <v>-</v>
      </c>
      <c r="E75" s="13">
        <f t="shared" si="3"/>
        <v>155.49</v>
      </c>
      <c r="F75" s="8">
        <f t="shared" si="4"/>
        <v>52</v>
      </c>
    </row>
    <row r="76" spans="1:6" s="2" customFormat="1" ht="14.5" customHeight="1" x14ac:dyDescent="0.6">
      <c r="A76" s="5"/>
      <c r="B76" s="6"/>
      <c r="C76" s="13">
        <f t="shared" ref="C76:C139" si="6">IF($C$3="KORJAA","",IF(C75="","",IF(C75=0,"",IF(C75&lt;($B$6+0.51),0,C75-1))))</f>
        <v>153.5</v>
      </c>
      <c r="D76" s="14" t="str">
        <f t="shared" si="5"/>
        <v>-</v>
      </c>
      <c r="E76" s="13">
        <f t="shared" ref="E76:E139" si="7">IF(ISNUMBER(C76),E75-1,"")</f>
        <v>154.49</v>
      </c>
      <c r="F76" s="8">
        <f t="shared" si="4"/>
        <v>53</v>
      </c>
    </row>
    <row r="77" spans="1:6" s="2" customFormat="1" ht="14.5" customHeight="1" x14ac:dyDescent="0.6">
      <c r="A77" s="5"/>
      <c r="B77" s="6"/>
      <c r="C77" s="13">
        <f t="shared" si="6"/>
        <v>152.5</v>
      </c>
      <c r="D77" s="14" t="str">
        <f t="shared" si="5"/>
        <v>-</v>
      </c>
      <c r="E77" s="13">
        <f t="shared" si="7"/>
        <v>153.49</v>
      </c>
      <c r="F77" s="8">
        <f t="shared" si="4"/>
        <v>54</v>
      </c>
    </row>
    <row r="78" spans="1:6" s="2" customFormat="1" ht="14.5" customHeight="1" x14ac:dyDescent="0.6">
      <c r="A78" s="5"/>
      <c r="B78" s="6"/>
      <c r="C78" s="13">
        <f t="shared" si="6"/>
        <v>151.5</v>
      </c>
      <c r="D78" s="14" t="str">
        <f t="shared" si="5"/>
        <v>-</v>
      </c>
      <c r="E78" s="13">
        <f t="shared" si="7"/>
        <v>152.49</v>
      </c>
      <c r="F78" s="8">
        <f t="shared" si="4"/>
        <v>54</v>
      </c>
    </row>
    <row r="79" spans="1:6" s="2" customFormat="1" ht="14.5" customHeight="1" x14ac:dyDescent="0.6">
      <c r="A79" s="5"/>
      <c r="B79" s="6"/>
      <c r="C79" s="13">
        <f t="shared" si="6"/>
        <v>150.5</v>
      </c>
      <c r="D79" s="14" t="str">
        <f t="shared" si="5"/>
        <v>-</v>
      </c>
      <c r="E79" s="13">
        <f t="shared" si="7"/>
        <v>151.49</v>
      </c>
      <c r="F79" s="8">
        <f t="shared" si="4"/>
        <v>55</v>
      </c>
    </row>
    <row r="80" spans="1:6" s="2" customFormat="1" ht="14.5" customHeight="1" x14ac:dyDescent="0.6">
      <c r="A80" s="5"/>
      <c r="B80" s="6"/>
      <c r="C80" s="13">
        <f t="shared" si="6"/>
        <v>149.5</v>
      </c>
      <c r="D80" s="14" t="str">
        <f t="shared" si="5"/>
        <v>-</v>
      </c>
      <c r="E80" s="13">
        <f t="shared" si="7"/>
        <v>150.49</v>
      </c>
      <c r="F80" s="8">
        <f t="shared" si="4"/>
        <v>56</v>
      </c>
    </row>
    <row r="81" spans="1:6" s="2" customFormat="1" ht="14.5" customHeight="1" x14ac:dyDescent="0.6">
      <c r="A81" s="5"/>
      <c r="B81" s="6"/>
      <c r="C81" s="13">
        <f t="shared" si="6"/>
        <v>148.5</v>
      </c>
      <c r="D81" s="14" t="str">
        <f t="shared" si="5"/>
        <v>-</v>
      </c>
      <c r="E81" s="13">
        <f t="shared" si="7"/>
        <v>149.49</v>
      </c>
      <c r="F81" s="8">
        <f t="shared" si="4"/>
        <v>57</v>
      </c>
    </row>
    <row r="82" spans="1:6" s="2" customFormat="1" ht="14.5" customHeight="1" x14ac:dyDescent="0.6">
      <c r="A82" s="5"/>
      <c r="B82" s="6"/>
      <c r="C82" s="13">
        <f t="shared" si="6"/>
        <v>147.5</v>
      </c>
      <c r="D82" s="14" t="str">
        <f t="shared" si="5"/>
        <v>-</v>
      </c>
      <c r="E82" s="13">
        <f t="shared" si="7"/>
        <v>148.49</v>
      </c>
      <c r="F82" s="8">
        <f t="shared" si="4"/>
        <v>58</v>
      </c>
    </row>
    <row r="83" spans="1:6" s="2" customFormat="1" ht="14.5" customHeight="1" x14ac:dyDescent="0.6">
      <c r="A83" s="5"/>
      <c r="B83" s="6"/>
      <c r="C83" s="13">
        <f t="shared" si="6"/>
        <v>146.5</v>
      </c>
      <c r="D83" s="14" t="str">
        <f t="shared" si="5"/>
        <v>-</v>
      </c>
      <c r="E83" s="13">
        <f t="shared" si="7"/>
        <v>147.49</v>
      </c>
      <c r="F83" s="8">
        <f t="shared" si="4"/>
        <v>58</v>
      </c>
    </row>
    <row r="84" spans="1:6" s="2" customFormat="1" ht="14.5" customHeight="1" x14ac:dyDescent="0.6">
      <c r="A84" s="5"/>
      <c r="B84" s="6"/>
      <c r="C84" s="13">
        <f t="shared" si="6"/>
        <v>145.5</v>
      </c>
      <c r="D84" s="14" t="str">
        <f t="shared" si="5"/>
        <v>-</v>
      </c>
      <c r="E84" s="13">
        <f t="shared" si="7"/>
        <v>146.49</v>
      </c>
      <c r="F84" s="8">
        <f t="shared" si="4"/>
        <v>59</v>
      </c>
    </row>
    <row r="85" spans="1:6" s="2" customFormat="1" ht="14.5" customHeight="1" x14ac:dyDescent="0.6">
      <c r="A85" s="5"/>
      <c r="B85" s="6"/>
      <c r="C85" s="13">
        <f t="shared" si="6"/>
        <v>144.5</v>
      </c>
      <c r="D85" s="14" t="str">
        <f t="shared" si="5"/>
        <v>-</v>
      </c>
      <c r="E85" s="13">
        <f t="shared" si="7"/>
        <v>145.49</v>
      </c>
      <c r="F85" s="8">
        <f t="shared" si="4"/>
        <v>60</v>
      </c>
    </row>
    <row r="86" spans="1:6" s="2" customFormat="1" ht="14.5" customHeight="1" x14ac:dyDescent="0.6">
      <c r="A86" s="5"/>
      <c r="B86" s="6"/>
      <c r="C86" s="13">
        <f t="shared" si="6"/>
        <v>143.5</v>
      </c>
      <c r="D86" s="14" t="str">
        <f t="shared" si="5"/>
        <v>-</v>
      </c>
      <c r="E86" s="13">
        <f t="shared" si="7"/>
        <v>144.49</v>
      </c>
      <c r="F86" s="8">
        <f t="shared" si="4"/>
        <v>61</v>
      </c>
    </row>
    <row r="87" spans="1:6" s="2" customFormat="1" ht="14.5" customHeight="1" x14ac:dyDescent="0.6">
      <c r="A87" s="5"/>
      <c r="B87" s="6"/>
      <c r="C87" s="13">
        <f t="shared" si="6"/>
        <v>142.5</v>
      </c>
      <c r="D87" s="14" t="str">
        <f t="shared" si="5"/>
        <v>-</v>
      </c>
      <c r="E87" s="13">
        <f t="shared" si="7"/>
        <v>143.49</v>
      </c>
      <c r="F87" s="8">
        <f t="shared" si="4"/>
        <v>62</v>
      </c>
    </row>
    <row r="88" spans="1:6" s="2" customFormat="1" ht="14.5" customHeight="1" x14ac:dyDescent="0.6">
      <c r="A88" s="5"/>
      <c r="B88" s="6"/>
      <c r="C88" s="13">
        <f t="shared" si="6"/>
        <v>141.5</v>
      </c>
      <c r="D88" s="14" t="str">
        <f t="shared" si="5"/>
        <v>-</v>
      </c>
      <c r="E88" s="13">
        <f t="shared" si="7"/>
        <v>142.49</v>
      </c>
      <c r="F88" s="8">
        <f t="shared" si="4"/>
        <v>62</v>
      </c>
    </row>
    <row r="89" spans="1:6" s="2" customFormat="1" ht="14.5" customHeight="1" x14ac:dyDescent="0.6">
      <c r="A89" s="5"/>
      <c r="B89" s="6"/>
      <c r="C89" s="13">
        <f t="shared" si="6"/>
        <v>140.5</v>
      </c>
      <c r="D89" s="14" t="str">
        <f t="shared" si="5"/>
        <v>-</v>
      </c>
      <c r="E89" s="13">
        <f t="shared" si="7"/>
        <v>141.49</v>
      </c>
      <c r="F89" s="8">
        <f t="shared" si="4"/>
        <v>63</v>
      </c>
    </row>
    <row r="90" spans="1:6" s="2" customFormat="1" ht="14.5" customHeight="1" x14ac:dyDescent="0.6">
      <c r="A90" s="5"/>
      <c r="B90" s="6"/>
      <c r="C90" s="13">
        <f t="shared" si="6"/>
        <v>0</v>
      </c>
      <c r="D90" s="14" t="str">
        <f t="shared" si="5"/>
        <v>-</v>
      </c>
      <c r="E90" s="13">
        <f t="shared" si="7"/>
        <v>140.49</v>
      </c>
      <c r="F90" s="8">
        <f t="shared" si="4"/>
        <v>64</v>
      </c>
    </row>
    <row r="91" spans="1:6" s="2" customFormat="1" ht="14.5" customHeight="1" x14ac:dyDescent="0.6">
      <c r="A91" s="5"/>
      <c r="B91" s="6"/>
      <c r="C91" s="13" t="str">
        <f t="shared" si="6"/>
        <v/>
      </c>
      <c r="D91" s="14" t="str">
        <f t="shared" si="5"/>
        <v/>
      </c>
      <c r="E91" s="13" t="str">
        <f t="shared" si="7"/>
        <v/>
      </c>
      <c r="F91" s="8" t="str">
        <f t="shared" si="4"/>
        <v/>
      </c>
    </row>
    <row r="92" spans="1:6" s="2" customFormat="1" ht="14.5" customHeight="1" x14ac:dyDescent="0.6">
      <c r="A92" s="5"/>
      <c r="B92" s="6"/>
      <c r="C92" s="13" t="str">
        <f t="shared" si="6"/>
        <v/>
      </c>
      <c r="D92" s="14" t="str">
        <f t="shared" si="5"/>
        <v/>
      </c>
      <c r="E92" s="13" t="str">
        <f t="shared" si="7"/>
        <v/>
      </c>
      <c r="F92" s="8" t="str">
        <f t="shared" si="4"/>
        <v/>
      </c>
    </row>
    <row r="93" spans="1:6" s="2" customFormat="1" ht="14.5" customHeight="1" x14ac:dyDescent="0.6">
      <c r="A93" s="5"/>
      <c r="B93" s="6"/>
      <c r="C93" s="13" t="str">
        <f t="shared" si="6"/>
        <v/>
      </c>
      <c r="D93" s="14" t="str">
        <f t="shared" si="5"/>
        <v/>
      </c>
      <c r="E93" s="13" t="str">
        <f t="shared" si="7"/>
        <v/>
      </c>
      <c r="F93" s="8" t="str">
        <f t="shared" si="4"/>
        <v/>
      </c>
    </row>
    <row r="94" spans="1:6" s="2" customFormat="1" ht="14.5" customHeight="1" x14ac:dyDescent="0.6">
      <c r="A94" s="5"/>
      <c r="B94" s="6"/>
      <c r="C94" s="13" t="str">
        <f t="shared" si="6"/>
        <v/>
      </c>
      <c r="D94" s="14" t="str">
        <f t="shared" si="5"/>
        <v/>
      </c>
      <c r="E94" s="13" t="str">
        <f t="shared" si="7"/>
        <v/>
      </c>
      <c r="F94" s="8" t="str">
        <f t="shared" si="4"/>
        <v/>
      </c>
    </row>
    <row r="95" spans="1:6" s="2" customFormat="1" ht="14.5" customHeight="1" x14ac:dyDescent="0.6">
      <c r="A95" s="5"/>
      <c r="B95" s="6"/>
      <c r="C95" s="13" t="str">
        <f t="shared" si="6"/>
        <v/>
      </c>
      <c r="D95" s="14" t="str">
        <f t="shared" si="5"/>
        <v/>
      </c>
      <c r="E95" s="13" t="str">
        <f t="shared" si="7"/>
        <v/>
      </c>
      <c r="F95" s="8" t="str">
        <f t="shared" si="4"/>
        <v/>
      </c>
    </row>
    <row r="96" spans="1:6" s="2" customFormat="1" ht="14.5" customHeight="1" x14ac:dyDescent="0.6">
      <c r="A96" s="5"/>
      <c r="B96" s="6"/>
      <c r="C96" s="13" t="str">
        <f t="shared" si="6"/>
        <v/>
      </c>
      <c r="D96" s="14" t="str">
        <f t="shared" si="5"/>
        <v/>
      </c>
      <c r="E96" s="13" t="str">
        <f t="shared" si="7"/>
        <v/>
      </c>
      <c r="F96" s="8" t="str">
        <f t="shared" si="4"/>
        <v/>
      </c>
    </row>
    <row r="97" spans="1:6" s="2" customFormat="1" ht="14.5" customHeight="1" x14ac:dyDescent="0.6">
      <c r="A97" s="5"/>
      <c r="B97" s="6"/>
      <c r="C97" s="13" t="str">
        <f t="shared" si="6"/>
        <v/>
      </c>
      <c r="D97" s="14" t="str">
        <f t="shared" si="5"/>
        <v/>
      </c>
      <c r="E97" s="13" t="str">
        <f t="shared" si="7"/>
        <v/>
      </c>
      <c r="F97" s="8" t="str">
        <f t="shared" si="4"/>
        <v/>
      </c>
    </row>
    <row r="98" spans="1:6" s="2" customFormat="1" ht="14.5" customHeight="1" x14ac:dyDescent="0.6">
      <c r="A98" s="5"/>
      <c r="B98" s="6"/>
      <c r="C98" s="13" t="str">
        <f t="shared" si="6"/>
        <v/>
      </c>
      <c r="D98" s="14" t="str">
        <f t="shared" si="5"/>
        <v/>
      </c>
      <c r="E98" s="13" t="str">
        <f t="shared" si="7"/>
        <v/>
      </c>
      <c r="F98" s="8" t="str">
        <f t="shared" si="4"/>
        <v/>
      </c>
    </row>
    <row r="99" spans="1:6" s="2" customFormat="1" ht="14.5" customHeight="1" x14ac:dyDescent="0.6">
      <c r="A99" s="5"/>
      <c r="B99" s="6"/>
      <c r="C99" s="13" t="str">
        <f t="shared" si="6"/>
        <v/>
      </c>
      <c r="D99" s="14" t="str">
        <f t="shared" si="5"/>
        <v/>
      </c>
      <c r="E99" s="13" t="str">
        <f t="shared" si="7"/>
        <v/>
      </c>
      <c r="F99" s="8" t="str">
        <f t="shared" si="4"/>
        <v/>
      </c>
    </row>
    <row r="100" spans="1:6" s="2" customFormat="1" ht="14.5" customHeight="1" x14ac:dyDescent="0.6">
      <c r="A100" s="5"/>
      <c r="B100" s="6"/>
      <c r="C100" s="13" t="str">
        <f t="shared" si="6"/>
        <v/>
      </c>
      <c r="D100" s="14" t="str">
        <f t="shared" si="5"/>
        <v/>
      </c>
      <c r="E100" s="13" t="str">
        <f t="shared" si="7"/>
        <v/>
      </c>
      <c r="F100" s="8" t="str">
        <f t="shared" si="4"/>
        <v/>
      </c>
    </row>
    <row r="101" spans="1:6" s="2" customFormat="1" ht="14.5" customHeight="1" x14ac:dyDescent="0.6">
      <c r="A101" s="5"/>
      <c r="B101" s="6"/>
      <c r="C101" s="13" t="str">
        <f t="shared" si="6"/>
        <v/>
      </c>
      <c r="D101" s="14" t="str">
        <f t="shared" si="5"/>
        <v/>
      </c>
      <c r="E101" s="13" t="str">
        <f t="shared" si="7"/>
        <v/>
      </c>
      <c r="F101" s="8" t="str">
        <f t="shared" si="4"/>
        <v/>
      </c>
    </row>
    <row r="102" spans="1:6" s="2" customFormat="1" ht="14.5" customHeight="1" x14ac:dyDescent="0.6">
      <c r="A102" s="5"/>
      <c r="B102" s="6"/>
      <c r="C102" s="13" t="str">
        <f t="shared" si="6"/>
        <v/>
      </c>
      <c r="D102" s="14" t="str">
        <f t="shared" si="5"/>
        <v/>
      </c>
      <c r="E102" s="13" t="str">
        <f t="shared" si="7"/>
        <v/>
      </c>
      <c r="F102" s="8" t="str">
        <f t="shared" si="4"/>
        <v/>
      </c>
    </row>
    <row r="103" spans="1:6" s="2" customFormat="1" ht="14.5" customHeight="1" x14ac:dyDescent="0.6">
      <c r="A103" s="5"/>
      <c r="B103" s="6"/>
      <c r="C103" s="13" t="str">
        <f t="shared" si="6"/>
        <v/>
      </c>
      <c r="D103" s="14" t="str">
        <f t="shared" si="5"/>
        <v/>
      </c>
      <c r="E103" s="13" t="str">
        <f t="shared" si="7"/>
        <v/>
      </c>
      <c r="F103" s="8" t="str">
        <f t="shared" si="4"/>
        <v/>
      </c>
    </row>
    <row r="104" spans="1:6" s="2" customFormat="1" ht="14.5" customHeight="1" x14ac:dyDescent="0.6">
      <c r="A104" s="5"/>
      <c r="B104" s="6"/>
      <c r="C104" s="13" t="str">
        <f t="shared" si="6"/>
        <v/>
      </c>
      <c r="D104" s="14" t="str">
        <f t="shared" si="5"/>
        <v/>
      </c>
      <c r="E104" s="13" t="str">
        <f t="shared" si="7"/>
        <v/>
      </c>
      <c r="F104" s="8" t="str">
        <f t="shared" si="4"/>
        <v/>
      </c>
    </row>
    <row r="105" spans="1:6" s="2" customFormat="1" ht="14.5" customHeight="1" x14ac:dyDescent="0.6">
      <c r="A105" s="5"/>
      <c r="B105" s="6"/>
      <c r="C105" s="13" t="str">
        <f t="shared" si="6"/>
        <v/>
      </c>
      <c r="D105" s="14" t="str">
        <f t="shared" si="5"/>
        <v/>
      </c>
      <c r="E105" s="13" t="str">
        <f t="shared" si="7"/>
        <v/>
      </c>
      <c r="F105" s="8" t="str">
        <f t="shared" si="4"/>
        <v/>
      </c>
    </row>
    <row r="106" spans="1:6" s="2" customFormat="1" ht="14.5" customHeight="1" x14ac:dyDescent="0.6">
      <c r="A106" s="5"/>
      <c r="B106" s="6"/>
      <c r="C106" s="13" t="str">
        <f t="shared" si="6"/>
        <v/>
      </c>
      <c r="D106" s="14" t="str">
        <f t="shared" si="5"/>
        <v/>
      </c>
      <c r="E106" s="13" t="str">
        <f t="shared" si="7"/>
        <v/>
      </c>
      <c r="F106" s="8" t="str">
        <f t="shared" si="4"/>
        <v/>
      </c>
    </row>
    <row r="107" spans="1:6" s="2" customFormat="1" ht="14.5" customHeight="1" x14ac:dyDescent="0.6">
      <c r="A107" s="5"/>
      <c r="B107" s="6"/>
      <c r="C107" s="13" t="str">
        <f t="shared" si="6"/>
        <v/>
      </c>
      <c r="D107" s="14" t="str">
        <f t="shared" si="5"/>
        <v/>
      </c>
      <c r="E107" s="13" t="str">
        <f t="shared" si="7"/>
        <v/>
      </c>
      <c r="F107" s="8" t="str">
        <f t="shared" si="4"/>
        <v/>
      </c>
    </row>
    <row r="108" spans="1:6" s="2" customFormat="1" ht="14.5" customHeight="1" x14ac:dyDescent="0.6">
      <c r="A108" s="5"/>
      <c r="B108" s="6"/>
      <c r="C108" s="13" t="str">
        <f t="shared" si="6"/>
        <v/>
      </c>
      <c r="D108" s="14" t="str">
        <f t="shared" si="5"/>
        <v/>
      </c>
      <c r="E108" s="13" t="str">
        <f t="shared" si="7"/>
        <v/>
      </c>
      <c r="F108" s="8" t="str">
        <f t="shared" si="4"/>
        <v/>
      </c>
    </row>
    <row r="109" spans="1:6" s="2" customFormat="1" ht="14.5" customHeight="1" x14ac:dyDescent="0.6">
      <c r="A109" s="5"/>
      <c r="B109" s="6"/>
      <c r="C109" s="13" t="str">
        <f t="shared" si="6"/>
        <v/>
      </c>
      <c r="D109" s="14" t="str">
        <f t="shared" si="5"/>
        <v/>
      </c>
      <c r="E109" s="13" t="str">
        <f t="shared" si="7"/>
        <v/>
      </c>
      <c r="F109" s="8" t="str">
        <f t="shared" si="4"/>
        <v/>
      </c>
    </row>
    <row r="110" spans="1:6" s="2" customFormat="1" ht="14.5" customHeight="1" x14ac:dyDescent="0.6">
      <c r="A110" s="5"/>
      <c r="B110" s="6"/>
      <c r="C110" s="13" t="str">
        <f t="shared" si="6"/>
        <v/>
      </c>
      <c r="D110" s="14" t="str">
        <f t="shared" si="5"/>
        <v/>
      </c>
      <c r="E110" s="13" t="str">
        <f t="shared" si="7"/>
        <v/>
      </c>
      <c r="F110" s="8" t="str">
        <f t="shared" si="4"/>
        <v/>
      </c>
    </row>
    <row r="111" spans="1:6" s="2" customFormat="1" ht="14.5" customHeight="1" x14ac:dyDescent="0.6">
      <c r="A111" s="5"/>
      <c r="B111" s="6"/>
      <c r="C111" s="13" t="str">
        <f t="shared" si="6"/>
        <v/>
      </c>
      <c r="D111" s="14" t="str">
        <f t="shared" si="5"/>
        <v/>
      </c>
      <c r="E111" s="13" t="str">
        <f t="shared" si="7"/>
        <v/>
      </c>
      <c r="F111" s="8" t="str">
        <f t="shared" si="4"/>
        <v/>
      </c>
    </row>
    <row r="112" spans="1:6" s="2" customFormat="1" ht="14.5" customHeight="1" x14ac:dyDescent="0.6">
      <c r="A112" s="5"/>
      <c r="B112" s="6"/>
      <c r="C112" s="13" t="str">
        <f t="shared" si="6"/>
        <v/>
      </c>
      <c r="D112" s="14" t="str">
        <f t="shared" si="5"/>
        <v/>
      </c>
      <c r="E112" s="13" t="str">
        <f t="shared" si="7"/>
        <v/>
      </c>
      <c r="F112" s="8" t="str">
        <f t="shared" si="4"/>
        <v/>
      </c>
    </row>
    <row r="113" spans="1:6" s="2" customFormat="1" ht="14.5" customHeight="1" x14ac:dyDescent="0.6">
      <c r="A113" s="5"/>
      <c r="B113" s="6"/>
      <c r="C113" s="13" t="str">
        <f t="shared" si="6"/>
        <v/>
      </c>
      <c r="D113" s="14" t="str">
        <f t="shared" si="5"/>
        <v/>
      </c>
      <c r="E113" s="13" t="str">
        <f t="shared" si="7"/>
        <v/>
      </c>
      <c r="F113" s="8" t="str">
        <f t="shared" si="4"/>
        <v/>
      </c>
    </row>
    <row r="114" spans="1:6" s="2" customFormat="1" ht="14.5" customHeight="1" x14ac:dyDescent="0.6">
      <c r="A114" s="5"/>
      <c r="B114" s="6"/>
      <c r="C114" s="13" t="str">
        <f t="shared" si="6"/>
        <v/>
      </c>
      <c r="D114" s="14" t="str">
        <f t="shared" si="5"/>
        <v/>
      </c>
      <c r="E114" s="13" t="str">
        <f t="shared" si="7"/>
        <v/>
      </c>
      <c r="F114" s="8" t="str">
        <f t="shared" si="4"/>
        <v/>
      </c>
    </row>
    <row r="115" spans="1:6" s="2" customFormat="1" ht="14.5" customHeight="1" x14ac:dyDescent="0.6">
      <c r="A115" s="5"/>
      <c r="B115" s="6"/>
      <c r="C115" s="13" t="str">
        <f t="shared" si="6"/>
        <v/>
      </c>
      <c r="D115" s="14" t="str">
        <f t="shared" si="5"/>
        <v/>
      </c>
      <c r="E115" s="13" t="str">
        <f t="shared" si="7"/>
        <v/>
      </c>
      <c r="F115" s="8" t="str">
        <f t="shared" si="4"/>
        <v/>
      </c>
    </row>
    <row r="116" spans="1:6" s="2" customFormat="1" ht="14.5" customHeight="1" x14ac:dyDescent="0.6">
      <c r="A116" s="5"/>
      <c r="B116" s="6"/>
      <c r="C116" s="13" t="str">
        <f t="shared" si="6"/>
        <v/>
      </c>
      <c r="D116" s="14" t="str">
        <f t="shared" si="5"/>
        <v/>
      </c>
      <c r="E116" s="13" t="str">
        <f t="shared" si="7"/>
        <v/>
      </c>
      <c r="F116" s="8" t="str">
        <f t="shared" si="4"/>
        <v/>
      </c>
    </row>
    <row r="117" spans="1:6" s="2" customFormat="1" ht="14.5" customHeight="1" x14ac:dyDescent="0.6">
      <c r="A117" s="5"/>
      <c r="B117" s="6"/>
      <c r="C117" s="13" t="str">
        <f t="shared" si="6"/>
        <v/>
      </c>
      <c r="D117" s="14" t="str">
        <f t="shared" si="5"/>
        <v/>
      </c>
      <c r="E117" s="13" t="str">
        <f t="shared" si="7"/>
        <v/>
      </c>
      <c r="F117" s="8" t="str">
        <f t="shared" si="4"/>
        <v/>
      </c>
    </row>
    <row r="118" spans="1:6" s="2" customFormat="1" ht="14.5" customHeight="1" x14ac:dyDescent="0.6">
      <c r="A118" s="5"/>
      <c r="B118" s="6"/>
      <c r="C118" s="13" t="str">
        <f t="shared" si="6"/>
        <v/>
      </c>
      <c r="D118" s="14" t="str">
        <f t="shared" si="5"/>
        <v/>
      </c>
      <c r="E118" s="13" t="str">
        <f t="shared" si="7"/>
        <v/>
      </c>
      <c r="F118" s="8" t="str">
        <f t="shared" si="4"/>
        <v/>
      </c>
    </row>
    <row r="119" spans="1:6" s="2" customFormat="1" ht="14.5" customHeight="1" x14ac:dyDescent="0.6">
      <c r="A119" s="5"/>
      <c r="B119" s="6"/>
      <c r="C119" s="13" t="str">
        <f t="shared" si="6"/>
        <v/>
      </c>
      <c r="D119" s="14" t="str">
        <f t="shared" si="5"/>
        <v/>
      </c>
      <c r="E119" s="13" t="str">
        <f t="shared" si="7"/>
        <v/>
      </c>
      <c r="F119" s="8" t="str">
        <f t="shared" si="4"/>
        <v/>
      </c>
    </row>
    <row r="120" spans="1:6" s="2" customFormat="1" ht="14.5" customHeight="1" x14ac:dyDescent="0.6">
      <c r="A120" s="5"/>
      <c r="B120" s="6"/>
      <c r="C120" s="13" t="str">
        <f t="shared" si="6"/>
        <v/>
      </c>
      <c r="D120" s="14" t="str">
        <f t="shared" si="5"/>
        <v/>
      </c>
      <c r="E120" s="13" t="str">
        <f t="shared" si="7"/>
        <v/>
      </c>
      <c r="F120" s="8" t="str">
        <f t="shared" si="4"/>
        <v/>
      </c>
    </row>
    <row r="121" spans="1:6" s="2" customFormat="1" ht="14.5" customHeight="1" x14ac:dyDescent="0.6">
      <c r="A121" s="5"/>
      <c r="B121" s="6"/>
      <c r="C121" s="13" t="str">
        <f t="shared" si="6"/>
        <v/>
      </c>
      <c r="D121" s="14" t="str">
        <f t="shared" si="5"/>
        <v/>
      </c>
      <c r="E121" s="13" t="str">
        <f t="shared" si="7"/>
        <v/>
      </c>
      <c r="F121" s="8" t="str">
        <f t="shared" si="4"/>
        <v/>
      </c>
    </row>
    <row r="122" spans="1:6" s="2" customFormat="1" ht="14.5" customHeight="1" x14ac:dyDescent="0.6">
      <c r="A122" s="5"/>
      <c r="B122" s="6"/>
      <c r="C122" s="13" t="str">
        <f t="shared" si="6"/>
        <v/>
      </c>
      <c r="D122" s="14" t="str">
        <f t="shared" si="5"/>
        <v/>
      </c>
      <c r="E122" s="13" t="str">
        <f t="shared" si="7"/>
        <v/>
      </c>
      <c r="F122" s="8" t="str">
        <f t="shared" si="4"/>
        <v/>
      </c>
    </row>
    <row r="123" spans="1:6" s="2" customFormat="1" ht="14.5" customHeight="1" x14ac:dyDescent="0.6">
      <c r="A123" s="5"/>
      <c r="B123" s="6"/>
      <c r="C123" s="13" t="str">
        <f t="shared" si="6"/>
        <v/>
      </c>
      <c r="D123" s="14" t="str">
        <f t="shared" si="5"/>
        <v/>
      </c>
      <c r="E123" s="13" t="str">
        <f t="shared" si="7"/>
        <v/>
      </c>
      <c r="F123" s="8" t="str">
        <f t="shared" si="4"/>
        <v/>
      </c>
    </row>
    <row r="124" spans="1:6" s="2" customFormat="1" ht="14.5" customHeight="1" x14ac:dyDescent="0.6">
      <c r="A124" s="5"/>
      <c r="B124" s="6"/>
      <c r="C124" s="13" t="str">
        <f t="shared" si="6"/>
        <v/>
      </c>
      <c r="D124" s="14" t="str">
        <f t="shared" si="5"/>
        <v/>
      </c>
      <c r="E124" s="13" t="str">
        <f t="shared" si="7"/>
        <v/>
      </c>
      <c r="F124" s="8" t="str">
        <f t="shared" si="4"/>
        <v/>
      </c>
    </row>
    <row r="125" spans="1:6" s="2" customFormat="1" ht="14.5" customHeight="1" x14ac:dyDescent="0.6">
      <c r="A125" s="5"/>
      <c r="B125" s="6"/>
      <c r="C125" s="13" t="str">
        <f t="shared" si="6"/>
        <v/>
      </c>
      <c r="D125" s="14" t="str">
        <f t="shared" si="5"/>
        <v/>
      </c>
      <c r="E125" s="13" t="str">
        <f t="shared" si="7"/>
        <v/>
      </c>
      <c r="F125" s="8" t="str">
        <f t="shared" si="4"/>
        <v/>
      </c>
    </row>
    <row r="126" spans="1:6" s="2" customFormat="1" ht="14.5" customHeight="1" x14ac:dyDescent="0.6">
      <c r="A126" s="5"/>
      <c r="B126" s="6"/>
      <c r="C126" s="13" t="str">
        <f t="shared" si="6"/>
        <v/>
      </c>
      <c r="D126" s="14" t="str">
        <f t="shared" si="5"/>
        <v/>
      </c>
      <c r="E126" s="13" t="str">
        <f t="shared" si="7"/>
        <v/>
      </c>
      <c r="F126" s="8" t="str">
        <f t="shared" si="4"/>
        <v/>
      </c>
    </row>
    <row r="127" spans="1:6" s="2" customFormat="1" ht="14.5" customHeight="1" x14ac:dyDescent="0.6">
      <c r="A127" s="5"/>
      <c r="B127" s="6"/>
      <c r="C127" s="13" t="str">
        <f t="shared" si="6"/>
        <v/>
      </c>
      <c r="D127" s="14" t="str">
        <f t="shared" si="5"/>
        <v/>
      </c>
      <c r="E127" s="13" t="str">
        <f t="shared" si="7"/>
        <v/>
      </c>
      <c r="F127" s="8" t="str">
        <f t="shared" si="4"/>
        <v/>
      </c>
    </row>
    <row r="128" spans="1:6" s="2" customFormat="1" ht="14.5" customHeight="1" x14ac:dyDescent="0.6">
      <c r="A128" s="5"/>
      <c r="B128" s="6"/>
      <c r="C128" s="13" t="str">
        <f t="shared" si="6"/>
        <v/>
      </c>
      <c r="D128" s="14" t="str">
        <f t="shared" si="5"/>
        <v/>
      </c>
      <c r="E128" s="13" t="str">
        <f t="shared" si="7"/>
        <v/>
      </c>
      <c r="F128" s="8" t="str">
        <f t="shared" si="4"/>
        <v/>
      </c>
    </row>
    <row r="129" spans="1:6" s="2" customFormat="1" ht="14.5" customHeight="1" x14ac:dyDescent="0.6">
      <c r="A129" s="5"/>
      <c r="B129" s="6"/>
      <c r="C129" s="13" t="str">
        <f t="shared" si="6"/>
        <v/>
      </c>
      <c r="D129" s="14" t="str">
        <f t="shared" si="5"/>
        <v/>
      </c>
      <c r="E129" s="13" t="str">
        <f t="shared" si="7"/>
        <v/>
      </c>
      <c r="F129" s="8" t="str">
        <f t="shared" si="4"/>
        <v/>
      </c>
    </row>
    <row r="130" spans="1:6" s="2" customFormat="1" ht="14.5" customHeight="1" x14ac:dyDescent="0.6">
      <c r="A130" s="5"/>
      <c r="B130" s="6"/>
      <c r="C130" s="13" t="str">
        <f t="shared" si="6"/>
        <v/>
      </c>
      <c r="D130" s="14" t="str">
        <f t="shared" si="5"/>
        <v/>
      </c>
      <c r="E130" s="13" t="str">
        <f t="shared" si="7"/>
        <v/>
      </c>
      <c r="F130" s="8" t="str">
        <f t="shared" si="4"/>
        <v/>
      </c>
    </row>
    <row r="131" spans="1:6" s="2" customFormat="1" ht="14.5" customHeight="1" x14ac:dyDescent="0.6">
      <c r="A131" s="5"/>
      <c r="B131" s="6"/>
      <c r="C131" s="13" t="str">
        <f t="shared" si="6"/>
        <v/>
      </c>
      <c r="D131" s="14" t="str">
        <f t="shared" si="5"/>
        <v/>
      </c>
      <c r="E131" s="13" t="str">
        <f t="shared" si="7"/>
        <v/>
      </c>
      <c r="F131" s="8" t="str">
        <f t="shared" si="4"/>
        <v/>
      </c>
    </row>
    <row r="132" spans="1:6" s="2" customFormat="1" ht="14.5" customHeight="1" x14ac:dyDescent="0.6">
      <c r="A132" s="5"/>
      <c r="B132" s="6"/>
      <c r="C132" s="13" t="str">
        <f t="shared" si="6"/>
        <v/>
      </c>
      <c r="D132" s="14" t="str">
        <f t="shared" si="5"/>
        <v/>
      </c>
      <c r="E132" s="13" t="str">
        <f t="shared" si="7"/>
        <v/>
      </c>
      <c r="F132" s="8" t="str">
        <f t="shared" si="4"/>
        <v/>
      </c>
    </row>
    <row r="133" spans="1:6" s="2" customFormat="1" ht="14.5" customHeight="1" x14ac:dyDescent="0.6">
      <c r="A133" s="5"/>
      <c r="B133" s="6"/>
      <c r="C133" s="13" t="str">
        <f t="shared" si="6"/>
        <v/>
      </c>
      <c r="D133" s="14" t="str">
        <f t="shared" si="5"/>
        <v/>
      </c>
      <c r="E133" s="13" t="str">
        <f t="shared" si="7"/>
        <v/>
      </c>
      <c r="F133" s="8" t="str">
        <f t="shared" si="4"/>
        <v/>
      </c>
    </row>
    <row r="134" spans="1:6" s="2" customFormat="1" ht="14.5" customHeight="1" x14ac:dyDescent="0.6">
      <c r="A134" s="5"/>
      <c r="B134" s="6"/>
      <c r="C134" s="13" t="str">
        <f t="shared" si="6"/>
        <v/>
      </c>
      <c r="D134" s="14" t="str">
        <f t="shared" si="5"/>
        <v/>
      </c>
      <c r="E134" s="13" t="str">
        <f t="shared" si="7"/>
        <v/>
      </c>
      <c r="F134" s="8" t="str">
        <f t="shared" si="4"/>
        <v/>
      </c>
    </row>
    <row r="135" spans="1:6" s="2" customFormat="1" ht="14.5" customHeight="1" x14ac:dyDescent="0.6">
      <c r="A135" s="5"/>
      <c r="B135" s="6"/>
      <c r="C135" s="13" t="str">
        <f t="shared" si="6"/>
        <v/>
      </c>
      <c r="D135" s="14" t="str">
        <f t="shared" si="5"/>
        <v/>
      </c>
      <c r="E135" s="13" t="str">
        <f t="shared" si="7"/>
        <v/>
      </c>
      <c r="F135" s="8" t="str">
        <f t="shared" si="4"/>
        <v/>
      </c>
    </row>
    <row r="136" spans="1:6" s="2" customFormat="1" ht="14.5" customHeight="1" x14ac:dyDescent="0.6">
      <c r="A136" s="5"/>
      <c r="B136" s="6"/>
      <c r="C136" s="13" t="str">
        <f t="shared" si="6"/>
        <v/>
      </c>
      <c r="D136" s="14" t="str">
        <f t="shared" si="5"/>
        <v/>
      </c>
      <c r="E136" s="13" t="str">
        <f t="shared" si="7"/>
        <v/>
      </c>
      <c r="F136" s="8" t="str">
        <f t="shared" ref="F136:F199" si="8">IF(C136="", "",ROUND(($B$5-ROUND(E136,0))*$B$4,0))</f>
        <v/>
      </c>
    </row>
    <row r="137" spans="1:6" s="2" customFormat="1" ht="14.5" customHeight="1" x14ac:dyDescent="0.6">
      <c r="A137" s="5"/>
      <c r="B137" s="6"/>
      <c r="C137" s="13" t="str">
        <f t="shared" si="6"/>
        <v/>
      </c>
      <c r="D137" s="14" t="str">
        <f t="shared" si="5"/>
        <v/>
      </c>
      <c r="E137" s="13" t="str">
        <f t="shared" si="7"/>
        <v/>
      </c>
      <c r="F137" s="8" t="str">
        <f t="shared" si="8"/>
        <v/>
      </c>
    </row>
    <row r="138" spans="1:6" s="2" customFormat="1" ht="14.5" customHeight="1" x14ac:dyDescent="0.6">
      <c r="A138" s="5"/>
      <c r="B138" s="6"/>
      <c r="C138" s="13" t="str">
        <f t="shared" si="6"/>
        <v/>
      </c>
      <c r="D138" s="14" t="str">
        <f t="shared" ref="D138:D201" si="9">IF(ISNUMBER(C138),"-","")</f>
        <v/>
      </c>
      <c r="E138" s="13" t="str">
        <f t="shared" si="7"/>
        <v/>
      </c>
      <c r="F138" s="8" t="str">
        <f t="shared" si="8"/>
        <v/>
      </c>
    </row>
    <row r="139" spans="1:6" s="2" customFormat="1" ht="14.5" customHeight="1" x14ac:dyDescent="0.6">
      <c r="A139" s="5"/>
      <c r="B139" s="6"/>
      <c r="C139" s="13" t="str">
        <f t="shared" si="6"/>
        <v/>
      </c>
      <c r="D139" s="14" t="str">
        <f t="shared" si="9"/>
        <v/>
      </c>
      <c r="E139" s="13" t="str">
        <f t="shared" si="7"/>
        <v/>
      </c>
      <c r="F139" s="8" t="str">
        <f t="shared" si="8"/>
        <v/>
      </c>
    </row>
    <row r="140" spans="1:6" s="2" customFormat="1" ht="14.5" customHeight="1" x14ac:dyDescent="0.6">
      <c r="A140" s="5"/>
      <c r="B140" s="6"/>
      <c r="C140" s="13" t="str">
        <f t="shared" ref="C140:C203" si="10">IF($C$3="KORJAA","",IF(C139="","",IF(C139=0,"",IF(C139&lt;($B$6+0.51),0,C139-1))))</f>
        <v/>
      </c>
      <c r="D140" s="14" t="str">
        <f t="shared" si="9"/>
        <v/>
      </c>
      <c r="E140" s="13" t="str">
        <f t="shared" ref="E140:E203" si="11">IF(ISNUMBER(C140),E139-1,"")</f>
        <v/>
      </c>
      <c r="F140" s="8" t="str">
        <f t="shared" si="8"/>
        <v/>
      </c>
    </row>
    <row r="141" spans="1:6" s="2" customFormat="1" ht="14.5" customHeight="1" x14ac:dyDescent="0.6">
      <c r="A141" s="5"/>
      <c r="B141" s="6"/>
      <c r="C141" s="13" t="str">
        <f t="shared" si="10"/>
        <v/>
      </c>
      <c r="D141" s="14" t="str">
        <f t="shared" si="9"/>
        <v/>
      </c>
      <c r="E141" s="13" t="str">
        <f t="shared" si="11"/>
        <v/>
      </c>
      <c r="F141" s="8" t="str">
        <f t="shared" si="8"/>
        <v/>
      </c>
    </row>
    <row r="142" spans="1:6" s="2" customFormat="1" ht="14.5" customHeight="1" x14ac:dyDescent="0.6">
      <c r="A142" s="5"/>
      <c r="B142" s="6"/>
      <c r="C142" s="13" t="str">
        <f t="shared" si="10"/>
        <v/>
      </c>
      <c r="D142" s="14" t="str">
        <f t="shared" si="9"/>
        <v/>
      </c>
      <c r="E142" s="13" t="str">
        <f t="shared" si="11"/>
        <v/>
      </c>
      <c r="F142" s="8" t="str">
        <f t="shared" si="8"/>
        <v/>
      </c>
    </row>
    <row r="143" spans="1:6" s="2" customFormat="1" ht="14.5" customHeight="1" x14ac:dyDescent="0.6">
      <c r="A143" s="5"/>
      <c r="B143" s="6"/>
      <c r="C143" s="13" t="str">
        <f t="shared" si="10"/>
        <v/>
      </c>
      <c r="D143" s="14" t="str">
        <f t="shared" si="9"/>
        <v/>
      </c>
      <c r="E143" s="13" t="str">
        <f t="shared" si="11"/>
        <v/>
      </c>
      <c r="F143" s="8" t="str">
        <f t="shared" si="8"/>
        <v/>
      </c>
    </row>
    <row r="144" spans="1:6" s="2" customFormat="1" ht="14.5" customHeight="1" x14ac:dyDescent="0.6">
      <c r="A144" s="5"/>
      <c r="B144" s="6"/>
      <c r="C144" s="13" t="str">
        <f t="shared" si="10"/>
        <v/>
      </c>
      <c r="D144" s="14" t="str">
        <f t="shared" si="9"/>
        <v/>
      </c>
      <c r="E144" s="13" t="str">
        <f t="shared" si="11"/>
        <v/>
      </c>
      <c r="F144" s="8" t="str">
        <f t="shared" si="8"/>
        <v/>
      </c>
    </row>
    <row r="145" spans="1:6" s="2" customFormat="1" ht="14.5" customHeight="1" x14ac:dyDescent="0.6">
      <c r="A145" s="5"/>
      <c r="B145" s="6"/>
      <c r="C145" s="13" t="str">
        <f t="shared" si="10"/>
        <v/>
      </c>
      <c r="D145" s="14" t="str">
        <f t="shared" si="9"/>
        <v/>
      </c>
      <c r="E145" s="13" t="str">
        <f t="shared" si="11"/>
        <v/>
      </c>
      <c r="F145" s="8" t="str">
        <f t="shared" si="8"/>
        <v/>
      </c>
    </row>
    <row r="146" spans="1:6" s="2" customFormat="1" ht="14.5" customHeight="1" x14ac:dyDescent="0.6">
      <c r="A146" s="5"/>
      <c r="B146" s="6"/>
      <c r="C146" s="13" t="str">
        <f t="shared" si="10"/>
        <v/>
      </c>
      <c r="D146" s="14" t="str">
        <f t="shared" si="9"/>
        <v/>
      </c>
      <c r="E146" s="13" t="str">
        <f t="shared" si="11"/>
        <v/>
      </c>
      <c r="F146" s="8" t="str">
        <f t="shared" si="8"/>
        <v/>
      </c>
    </row>
    <row r="147" spans="1:6" s="2" customFormat="1" ht="14.5" customHeight="1" x14ac:dyDescent="0.6">
      <c r="A147" s="5"/>
      <c r="B147" s="6"/>
      <c r="C147" s="13" t="str">
        <f t="shared" si="10"/>
        <v/>
      </c>
      <c r="D147" s="14" t="str">
        <f t="shared" si="9"/>
        <v/>
      </c>
      <c r="E147" s="13" t="str">
        <f t="shared" si="11"/>
        <v/>
      </c>
      <c r="F147" s="8" t="str">
        <f t="shared" si="8"/>
        <v/>
      </c>
    </row>
    <row r="148" spans="1:6" s="2" customFormat="1" ht="14.5" customHeight="1" x14ac:dyDescent="0.6">
      <c r="A148" s="5"/>
      <c r="B148" s="6"/>
      <c r="C148" s="13" t="str">
        <f t="shared" si="10"/>
        <v/>
      </c>
      <c r="D148" s="14" t="str">
        <f t="shared" si="9"/>
        <v/>
      </c>
      <c r="E148" s="13" t="str">
        <f t="shared" si="11"/>
        <v/>
      </c>
      <c r="F148" s="8" t="str">
        <f t="shared" si="8"/>
        <v/>
      </c>
    </row>
    <row r="149" spans="1:6" s="2" customFormat="1" ht="14.5" customHeight="1" x14ac:dyDescent="0.6">
      <c r="A149" s="5"/>
      <c r="B149" s="6"/>
      <c r="C149" s="13" t="str">
        <f t="shared" si="10"/>
        <v/>
      </c>
      <c r="D149" s="14" t="str">
        <f t="shared" si="9"/>
        <v/>
      </c>
      <c r="E149" s="13" t="str">
        <f t="shared" si="11"/>
        <v/>
      </c>
      <c r="F149" s="8" t="str">
        <f t="shared" si="8"/>
        <v/>
      </c>
    </row>
    <row r="150" spans="1:6" s="2" customFormat="1" ht="14.5" customHeight="1" x14ac:dyDescent="0.6">
      <c r="A150" s="5"/>
      <c r="B150" s="6"/>
      <c r="C150" s="13" t="str">
        <f t="shared" si="10"/>
        <v/>
      </c>
      <c r="D150" s="14" t="str">
        <f t="shared" si="9"/>
        <v/>
      </c>
      <c r="E150" s="13" t="str">
        <f t="shared" si="11"/>
        <v/>
      </c>
      <c r="F150" s="8" t="str">
        <f t="shared" si="8"/>
        <v/>
      </c>
    </row>
    <row r="151" spans="1:6" s="2" customFormat="1" ht="14.5" customHeight="1" x14ac:dyDescent="0.6">
      <c r="A151" s="5"/>
      <c r="B151" s="6"/>
      <c r="C151" s="13" t="str">
        <f t="shared" si="10"/>
        <v/>
      </c>
      <c r="D151" s="14" t="str">
        <f t="shared" si="9"/>
        <v/>
      </c>
      <c r="E151" s="13" t="str">
        <f t="shared" si="11"/>
        <v/>
      </c>
      <c r="F151" s="8" t="str">
        <f t="shared" si="8"/>
        <v/>
      </c>
    </row>
    <row r="152" spans="1:6" s="2" customFormat="1" ht="14.5" customHeight="1" x14ac:dyDescent="0.6">
      <c r="A152" s="5"/>
      <c r="B152" s="6"/>
      <c r="C152" s="13" t="str">
        <f t="shared" si="10"/>
        <v/>
      </c>
      <c r="D152" s="14" t="str">
        <f t="shared" si="9"/>
        <v/>
      </c>
      <c r="E152" s="13" t="str">
        <f t="shared" si="11"/>
        <v/>
      </c>
      <c r="F152" s="8" t="str">
        <f t="shared" si="8"/>
        <v/>
      </c>
    </row>
    <row r="153" spans="1:6" s="2" customFormat="1" ht="14.5" customHeight="1" x14ac:dyDescent="0.6">
      <c r="A153" s="5"/>
      <c r="B153" s="6"/>
      <c r="C153" s="13" t="str">
        <f t="shared" si="10"/>
        <v/>
      </c>
      <c r="D153" s="14" t="str">
        <f t="shared" si="9"/>
        <v/>
      </c>
      <c r="E153" s="13" t="str">
        <f t="shared" si="11"/>
        <v/>
      </c>
      <c r="F153" s="8" t="str">
        <f t="shared" si="8"/>
        <v/>
      </c>
    </row>
    <row r="154" spans="1:6" s="2" customFormat="1" ht="14.5" customHeight="1" x14ac:dyDescent="0.6">
      <c r="A154" s="5"/>
      <c r="B154" s="6"/>
      <c r="C154" s="13" t="str">
        <f t="shared" si="10"/>
        <v/>
      </c>
      <c r="D154" s="14" t="str">
        <f t="shared" si="9"/>
        <v/>
      </c>
      <c r="E154" s="13" t="str">
        <f t="shared" si="11"/>
        <v/>
      </c>
      <c r="F154" s="8" t="str">
        <f t="shared" si="8"/>
        <v/>
      </c>
    </row>
    <row r="155" spans="1:6" s="2" customFormat="1" ht="14.5" customHeight="1" x14ac:dyDescent="0.6">
      <c r="A155" s="5"/>
      <c r="B155" s="6"/>
      <c r="C155" s="13" t="str">
        <f t="shared" si="10"/>
        <v/>
      </c>
      <c r="D155" s="14" t="str">
        <f t="shared" si="9"/>
        <v/>
      </c>
      <c r="E155" s="13" t="str">
        <f t="shared" si="11"/>
        <v/>
      </c>
      <c r="F155" s="8" t="str">
        <f t="shared" si="8"/>
        <v/>
      </c>
    </row>
    <row r="156" spans="1:6" s="2" customFormat="1" ht="14.5" customHeight="1" x14ac:dyDescent="0.6">
      <c r="A156" s="5"/>
      <c r="B156" s="6"/>
      <c r="C156" s="13" t="str">
        <f t="shared" si="10"/>
        <v/>
      </c>
      <c r="D156" s="14" t="str">
        <f t="shared" si="9"/>
        <v/>
      </c>
      <c r="E156" s="13" t="str">
        <f t="shared" si="11"/>
        <v/>
      </c>
      <c r="F156" s="8" t="str">
        <f t="shared" si="8"/>
        <v/>
      </c>
    </row>
    <row r="157" spans="1:6" s="2" customFormat="1" ht="14.5" customHeight="1" x14ac:dyDescent="0.6">
      <c r="A157" s="5"/>
      <c r="B157" s="6"/>
      <c r="C157" s="13" t="str">
        <f t="shared" si="10"/>
        <v/>
      </c>
      <c r="D157" s="14" t="str">
        <f t="shared" si="9"/>
        <v/>
      </c>
      <c r="E157" s="13" t="str">
        <f t="shared" si="11"/>
        <v/>
      </c>
      <c r="F157" s="8" t="str">
        <f t="shared" si="8"/>
        <v/>
      </c>
    </row>
    <row r="158" spans="1:6" s="2" customFormat="1" ht="14.5" customHeight="1" x14ac:dyDescent="0.6">
      <c r="A158" s="5"/>
      <c r="B158" s="6"/>
      <c r="C158" s="13" t="str">
        <f t="shared" si="10"/>
        <v/>
      </c>
      <c r="D158" s="14" t="str">
        <f t="shared" si="9"/>
        <v/>
      </c>
      <c r="E158" s="13" t="str">
        <f t="shared" si="11"/>
        <v/>
      </c>
      <c r="F158" s="8" t="str">
        <f t="shared" si="8"/>
        <v/>
      </c>
    </row>
    <row r="159" spans="1:6" s="2" customFormat="1" ht="14.5" customHeight="1" x14ac:dyDescent="0.6">
      <c r="A159" s="5"/>
      <c r="B159" s="6"/>
      <c r="C159" s="13" t="str">
        <f t="shared" si="10"/>
        <v/>
      </c>
      <c r="D159" s="14" t="str">
        <f t="shared" si="9"/>
        <v/>
      </c>
      <c r="E159" s="13" t="str">
        <f t="shared" si="11"/>
        <v/>
      </c>
      <c r="F159" s="8" t="str">
        <f t="shared" si="8"/>
        <v/>
      </c>
    </row>
    <row r="160" spans="1:6" s="2" customFormat="1" ht="14.5" customHeight="1" x14ac:dyDescent="0.6">
      <c r="A160" s="5"/>
      <c r="B160" s="6"/>
      <c r="C160" s="13" t="str">
        <f t="shared" si="10"/>
        <v/>
      </c>
      <c r="D160" s="14" t="str">
        <f t="shared" si="9"/>
        <v/>
      </c>
      <c r="E160" s="13" t="str">
        <f t="shared" si="11"/>
        <v/>
      </c>
      <c r="F160" s="8" t="str">
        <f t="shared" si="8"/>
        <v/>
      </c>
    </row>
    <row r="161" spans="1:6" s="2" customFormat="1" ht="14.5" customHeight="1" x14ac:dyDescent="0.6">
      <c r="A161" s="5"/>
      <c r="B161" s="6"/>
      <c r="C161" s="13" t="str">
        <f t="shared" si="10"/>
        <v/>
      </c>
      <c r="D161" s="14" t="str">
        <f t="shared" si="9"/>
        <v/>
      </c>
      <c r="E161" s="13" t="str">
        <f t="shared" si="11"/>
        <v/>
      </c>
      <c r="F161" s="8" t="str">
        <f t="shared" si="8"/>
        <v/>
      </c>
    </row>
    <row r="162" spans="1:6" s="2" customFormat="1" ht="14.5" customHeight="1" x14ac:dyDescent="0.6">
      <c r="A162" s="5"/>
      <c r="B162" s="6"/>
      <c r="C162" s="13" t="str">
        <f t="shared" si="10"/>
        <v/>
      </c>
      <c r="D162" s="14" t="str">
        <f t="shared" si="9"/>
        <v/>
      </c>
      <c r="E162" s="13" t="str">
        <f t="shared" si="11"/>
        <v/>
      </c>
      <c r="F162" s="8" t="str">
        <f t="shared" si="8"/>
        <v/>
      </c>
    </row>
    <row r="163" spans="1:6" s="2" customFormat="1" ht="14.5" customHeight="1" x14ac:dyDescent="0.6">
      <c r="A163" s="5"/>
      <c r="B163" s="6"/>
      <c r="C163" s="13" t="str">
        <f t="shared" si="10"/>
        <v/>
      </c>
      <c r="D163" s="14" t="str">
        <f t="shared" si="9"/>
        <v/>
      </c>
      <c r="E163" s="13" t="str">
        <f t="shared" si="11"/>
        <v/>
      </c>
      <c r="F163" s="8" t="str">
        <f t="shared" si="8"/>
        <v/>
      </c>
    </row>
    <row r="164" spans="1:6" s="2" customFormat="1" ht="14.5" customHeight="1" x14ac:dyDescent="0.6">
      <c r="A164" s="5"/>
      <c r="B164" s="6"/>
      <c r="C164" s="13" t="str">
        <f t="shared" si="10"/>
        <v/>
      </c>
      <c r="D164" s="14" t="str">
        <f t="shared" si="9"/>
        <v/>
      </c>
      <c r="E164" s="13" t="str">
        <f t="shared" si="11"/>
        <v/>
      </c>
      <c r="F164" s="8" t="str">
        <f t="shared" si="8"/>
        <v/>
      </c>
    </row>
    <row r="165" spans="1:6" s="2" customFormat="1" ht="14.5" customHeight="1" x14ac:dyDescent="0.6">
      <c r="A165" s="5"/>
      <c r="B165" s="6"/>
      <c r="C165" s="13" t="str">
        <f t="shared" si="10"/>
        <v/>
      </c>
      <c r="D165" s="14" t="str">
        <f t="shared" si="9"/>
        <v/>
      </c>
      <c r="E165" s="13" t="str">
        <f t="shared" si="11"/>
        <v/>
      </c>
      <c r="F165" s="8" t="str">
        <f t="shared" si="8"/>
        <v/>
      </c>
    </row>
    <row r="166" spans="1:6" s="2" customFormat="1" ht="14.5" customHeight="1" x14ac:dyDescent="0.6">
      <c r="A166" s="5"/>
      <c r="B166" s="6"/>
      <c r="C166" s="13" t="str">
        <f t="shared" si="10"/>
        <v/>
      </c>
      <c r="D166" s="14" t="str">
        <f t="shared" si="9"/>
        <v/>
      </c>
      <c r="E166" s="13" t="str">
        <f t="shared" si="11"/>
        <v/>
      </c>
      <c r="F166" s="8" t="str">
        <f t="shared" si="8"/>
        <v/>
      </c>
    </row>
    <row r="167" spans="1:6" s="2" customFormat="1" ht="14.5" customHeight="1" x14ac:dyDescent="0.6">
      <c r="A167" s="5"/>
      <c r="B167" s="6"/>
      <c r="C167" s="13" t="str">
        <f t="shared" si="10"/>
        <v/>
      </c>
      <c r="D167" s="14" t="str">
        <f t="shared" si="9"/>
        <v/>
      </c>
      <c r="E167" s="13" t="str">
        <f t="shared" si="11"/>
        <v/>
      </c>
      <c r="F167" s="8" t="str">
        <f t="shared" si="8"/>
        <v/>
      </c>
    </row>
    <row r="168" spans="1:6" s="2" customFormat="1" ht="14.5" customHeight="1" x14ac:dyDescent="0.6">
      <c r="A168" s="5"/>
      <c r="B168" s="6"/>
      <c r="C168" s="13" t="str">
        <f t="shared" si="10"/>
        <v/>
      </c>
      <c r="D168" s="14" t="str">
        <f t="shared" si="9"/>
        <v/>
      </c>
      <c r="E168" s="13" t="str">
        <f t="shared" si="11"/>
        <v/>
      </c>
      <c r="F168" s="8" t="str">
        <f t="shared" si="8"/>
        <v/>
      </c>
    </row>
    <row r="169" spans="1:6" s="2" customFormat="1" ht="14.5" customHeight="1" x14ac:dyDescent="0.6">
      <c r="A169" s="5"/>
      <c r="B169" s="6"/>
      <c r="C169" s="13" t="str">
        <f t="shared" si="10"/>
        <v/>
      </c>
      <c r="D169" s="14" t="str">
        <f t="shared" si="9"/>
        <v/>
      </c>
      <c r="E169" s="13" t="str">
        <f t="shared" si="11"/>
        <v/>
      </c>
      <c r="F169" s="8" t="str">
        <f t="shared" si="8"/>
        <v/>
      </c>
    </row>
    <row r="170" spans="1:6" s="2" customFormat="1" ht="14.5" customHeight="1" x14ac:dyDescent="0.6">
      <c r="A170" s="5"/>
      <c r="B170" s="6"/>
      <c r="C170" s="13" t="str">
        <f t="shared" si="10"/>
        <v/>
      </c>
      <c r="D170" s="14" t="str">
        <f t="shared" si="9"/>
        <v/>
      </c>
      <c r="E170" s="13" t="str">
        <f t="shared" si="11"/>
        <v/>
      </c>
      <c r="F170" s="8" t="str">
        <f t="shared" si="8"/>
        <v/>
      </c>
    </row>
    <row r="171" spans="1:6" s="2" customFormat="1" ht="14.5" customHeight="1" x14ac:dyDescent="0.6">
      <c r="A171" s="5"/>
      <c r="B171" s="6"/>
      <c r="C171" s="13" t="str">
        <f t="shared" si="10"/>
        <v/>
      </c>
      <c r="D171" s="14" t="str">
        <f t="shared" si="9"/>
        <v/>
      </c>
      <c r="E171" s="13" t="str">
        <f t="shared" si="11"/>
        <v/>
      </c>
      <c r="F171" s="8" t="str">
        <f t="shared" si="8"/>
        <v/>
      </c>
    </row>
    <row r="172" spans="1:6" s="2" customFormat="1" ht="14.5" customHeight="1" x14ac:dyDescent="0.6">
      <c r="A172" s="5"/>
      <c r="B172" s="6"/>
      <c r="C172" s="13" t="str">
        <f t="shared" si="10"/>
        <v/>
      </c>
      <c r="D172" s="14" t="str">
        <f t="shared" si="9"/>
        <v/>
      </c>
      <c r="E172" s="13" t="str">
        <f t="shared" si="11"/>
        <v/>
      </c>
      <c r="F172" s="8" t="str">
        <f t="shared" si="8"/>
        <v/>
      </c>
    </row>
    <row r="173" spans="1:6" s="2" customFormat="1" ht="14.5" customHeight="1" x14ac:dyDescent="0.6">
      <c r="A173" s="5"/>
      <c r="B173" s="6"/>
      <c r="C173" s="13" t="str">
        <f t="shared" si="10"/>
        <v/>
      </c>
      <c r="D173" s="14" t="str">
        <f t="shared" si="9"/>
        <v/>
      </c>
      <c r="E173" s="13" t="str">
        <f t="shared" si="11"/>
        <v/>
      </c>
      <c r="F173" s="8" t="str">
        <f t="shared" si="8"/>
        <v/>
      </c>
    </row>
    <row r="174" spans="1:6" s="2" customFormat="1" ht="14.5" customHeight="1" x14ac:dyDescent="0.6">
      <c r="A174" s="5"/>
      <c r="B174" s="6"/>
      <c r="C174" s="13" t="str">
        <f t="shared" si="10"/>
        <v/>
      </c>
      <c r="D174" s="14" t="str">
        <f t="shared" si="9"/>
        <v/>
      </c>
      <c r="E174" s="13" t="str">
        <f t="shared" si="11"/>
        <v/>
      </c>
      <c r="F174" s="8" t="str">
        <f t="shared" si="8"/>
        <v/>
      </c>
    </row>
    <row r="175" spans="1:6" s="2" customFormat="1" ht="14.5" customHeight="1" x14ac:dyDescent="0.6">
      <c r="A175" s="5"/>
      <c r="B175" s="6"/>
      <c r="C175" s="13" t="str">
        <f t="shared" si="10"/>
        <v/>
      </c>
      <c r="D175" s="14" t="str">
        <f t="shared" si="9"/>
        <v/>
      </c>
      <c r="E175" s="13" t="str">
        <f t="shared" si="11"/>
        <v/>
      </c>
      <c r="F175" s="8" t="str">
        <f t="shared" si="8"/>
        <v/>
      </c>
    </row>
    <row r="176" spans="1:6" s="2" customFormat="1" ht="14.5" customHeight="1" x14ac:dyDescent="0.6">
      <c r="A176" s="5"/>
      <c r="B176" s="6"/>
      <c r="C176" s="13" t="str">
        <f t="shared" si="10"/>
        <v/>
      </c>
      <c r="D176" s="14" t="str">
        <f t="shared" si="9"/>
        <v/>
      </c>
      <c r="E176" s="13" t="str">
        <f t="shared" si="11"/>
        <v/>
      </c>
      <c r="F176" s="8" t="str">
        <f t="shared" si="8"/>
        <v/>
      </c>
    </row>
    <row r="177" spans="1:6" s="2" customFormat="1" ht="14.5" customHeight="1" x14ac:dyDescent="0.6">
      <c r="A177" s="5"/>
      <c r="B177" s="6"/>
      <c r="C177" s="13" t="str">
        <f t="shared" si="10"/>
        <v/>
      </c>
      <c r="D177" s="14" t="str">
        <f t="shared" si="9"/>
        <v/>
      </c>
      <c r="E177" s="13" t="str">
        <f t="shared" si="11"/>
        <v/>
      </c>
      <c r="F177" s="8" t="str">
        <f t="shared" si="8"/>
        <v/>
      </c>
    </row>
    <row r="178" spans="1:6" s="2" customFormat="1" ht="14.5" customHeight="1" x14ac:dyDescent="0.6">
      <c r="A178" s="5"/>
      <c r="B178" s="6"/>
      <c r="C178" s="13" t="str">
        <f t="shared" si="10"/>
        <v/>
      </c>
      <c r="D178" s="14" t="str">
        <f t="shared" si="9"/>
        <v/>
      </c>
      <c r="E178" s="13" t="str">
        <f t="shared" si="11"/>
        <v/>
      </c>
      <c r="F178" s="8" t="str">
        <f t="shared" si="8"/>
        <v/>
      </c>
    </row>
    <row r="179" spans="1:6" s="2" customFormat="1" ht="14.5" customHeight="1" x14ac:dyDescent="0.6">
      <c r="A179" s="5"/>
      <c r="B179" s="6"/>
      <c r="C179" s="13" t="str">
        <f t="shared" si="10"/>
        <v/>
      </c>
      <c r="D179" s="14" t="str">
        <f t="shared" si="9"/>
        <v/>
      </c>
      <c r="E179" s="13" t="str">
        <f t="shared" si="11"/>
        <v/>
      </c>
      <c r="F179" s="8" t="str">
        <f t="shared" si="8"/>
        <v/>
      </c>
    </row>
    <row r="180" spans="1:6" s="2" customFormat="1" ht="14.5" customHeight="1" x14ac:dyDescent="0.6">
      <c r="A180" s="5"/>
      <c r="B180" s="6"/>
      <c r="C180" s="13" t="str">
        <f t="shared" si="10"/>
        <v/>
      </c>
      <c r="D180" s="14" t="str">
        <f t="shared" si="9"/>
        <v/>
      </c>
      <c r="E180" s="13" t="str">
        <f t="shared" si="11"/>
        <v/>
      </c>
      <c r="F180" s="8" t="str">
        <f t="shared" si="8"/>
        <v/>
      </c>
    </row>
    <row r="181" spans="1:6" s="2" customFormat="1" ht="14.5" customHeight="1" x14ac:dyDescent="0.6">
      <c r="A181" s="5"/>
      <c r="B181" s="6"/>
      <c r="C181" s="13" t="str">
        <f t="shared" si="10"/>
        <v/>
      </c>
      <c r="D181" s="14" t="str">
        <f t="shared" si="9"/>
        <v/>
      </c>
      <c r="E181" s="13" t="str">
        <f t="shared" si="11"/>
        <v/>
      </c>
      <c r="F181" s="8" t="str">
        <f t="shared" si="8"/>
        <v/>
      </c>
    </row>
    <row r="182" spans="1:6" s="2" customFormat="1" ht="14.5" customHeight="1" x14ac:dyDescent="0.6">
      <c r="A182" s="5"/>
      <c r="B182" s="6"/>
      <c r="C182" s="13" t="str">
        <f t="shared" si="10"/>
        <v/>
      </c>
      <c r="D182" s="14" t="str">
        <f t="shared" si="9"/>
        <v/>
      </c>
      <c r="E182" s="13" t="str">
        <f t="shared" si="11"/>
        <v/>
      </c>
      <c r="F182" s="8" t="str">
        <f t="shared" si="8"/>
        <v/>
      </c>
    </row>
    <row r="183" spans="1:6" s="2" customFormat="1" ht="14.5" customHeight="1" x14ac:dyDescent="0.6">
      <c r="A183" s="5"/>
      <c r="B183" s="6"/>
      <c r="C183" s="13" t="str">
        <f t="shared" si="10"/>
        <v/>
      </c>
      <c r="D183" s="14" t="str">
        <f t="shared" si="9"/>
        <v/>
      </c>
      <c r="E183" s="13" t="str">
        <f t="shared" si="11"/>
        <v/>
      </c>
      <c r="F183" s="8" t="str">
        <f t="shared" si="8"/>
        <v/>
      </c>
    </row>
    <row r="184" spans="1:6" s="2" customFormat="1" ht="14.5" customHeight="1" x14ac:dyDescent="0.6">
      <c r="A184" s="5"/>
      <c r="B184" s="6"/>
      <c r="C184" s="13" t="str">
        <f t="shared" si="10"/>
        <v/>
      </c>
      <c r="D184" s="14" t="str">
        <f t="shared" si="9"/>
        <v/>
      </c>
      <c r="E184" s="13" t="str">
        <f t="shared" si="11"/>
        <v/>
      </c>
      <c r="F184" s="8" t="str">
        <f t="shared" si="8"/>
        <v/>
      </c>
    </row>
    <row r="185" spans="1:6" s="2" customFormat="1" ht="14.5" customHeight="1" x14ac:dyDescent="0.6">
      <c r="A185" s="5"/>
      <c r="B185" s="6"/>
      <c r="C185" s="13" t="str">
        <f t="shared" si="10"/>
        <v/>
      </c>
      <c r="D185" s="14" t="str">
        <f t="shared" si="9"/>
        <v/>
      </c>
      <c r="E185" s="13" t="str">
        <f t="shared" si="11"/>
        <v/>
      </c>
      <c r="F185" s="8" t="str">
        <f t="shared" si="8"/>
        <v/>
      </c>
    </row>
    <row r="186" spans="1:6" s="2" customFormat="1" ht="14.5" customHeight="1" x14ac:dyDescent="0.6">
      <c r="A186" s="5"/>
      <c r="B186" s="6"/>
      <c r="C186" s="13" t="str">
        <f t="shared" si="10"/>
        <v/>
      </c>
      <c r="D186" s="14" t="str">
        <f t="shared" si="9"/>
        <v/>
      </c>
      <c r="E186" s="13" t="str">
        <f t="shared" si="11"/>
        <v/>
      </c>
      <c r="F186" s="8" t="str">
        <f t="shared" si="8"/>
        <v/>
      </c>
    </row>
    <row r="187" spans="1:6" s="2" customFormat="1" ht="14.5" customHeight="1" x14ac:dyDescent="0.6">
      <c r="A187" s="5"/>
      <c r="B187" s="6"/>
      <c r="C187" s="13" t="str">
        <f t="shared" si="10"/>
        <v/>
      </c>
      <c r="D187" s="14" t="str">
        <f t="shared" si="9"/>
        <v/>
      </c>
      <c r="E187" s="13" t="str">
        <f t="shared" si="11"/>
        <v/>
      </c>
      <c r="F187" s="8" t="str">
        <f t="shared" si="8"/>
        <v/>
      </c>
    </row>
    <row r="188" spans="1:6" s="2" customFormat="1" ht="14.5" customHeight="1" x14ac:dyDescent="0.6">
      <c r="A188" s="5"/>
      <c r="B188" s="6"/>
      <c r="C188" s="13" t="str">
        <f t="shared" si="10"/>
        <v/>
      </c>
      <c r="D188" s="14" t="str">
        <f t="shared" si="9"/>
        <v/>
      </c>
      <c r="E188" s="13" t="str">
        <f t="shared" si="11"/>
        <v/>
      </c>
      <c r="F188" s="8" t="str">
        <f t="shared" si="8"/>
        <v/>
      </c>
    </row>
    <row r="189" spans="1:6" s="2" customFormat="1" ht="14.5" customHeight="1" x14ac:dyDescent="0.6">
      <c r="A189" s="5"/>
      <c r="B189" s="6"/>
      <c r="C189" s="13" t="str">
        <f t="shared" si="10"/>
        <v/>
      </c>
      <c r="D189" s="14" t="str">
        <f t="shared" si="9"/>
        <v/>
      </c>
      <c r="E189" s="13" t="str">
        <f t="shared" si="11"/>
        <v/>
      </c>
      <c r="F189" s="8" t="str">
        <f t="shared" si="8"/>
        <v/>
      </c>
    </row>
    <row r="190" spans="1:6" s="2" customFormat="1" ht="14.5" customHeight="1" x14ac:dyDescent="0.6">
      <c r="A190" s="5"/>
      <c r="B190" s="6"/>
      <c r="C190" s="13" t="str">
        <f t="shared" si="10"/>
        <v/>
      </c>
      <c r="D190" s="14" t="str">
        <f t="shared" si="9"/>
        <v/>
      </c>
      <c r="E190" s="13" t="str">
        <f t="shared" si="11"/>
        <v/>
      </c>
      <c r="F190" s="8" t="str">
        <f t="shared" si="8"/>
        <v/>
      </c>
    </row>
    <row r="191" spans="1:6" s="2" customFormat="1" ht="14.5" customHeight="1" x14ac:dyDescent="0.6">
      <c r="A191" s="5"/>
      <c r="B191" s="6"/>
      <c r="C191" s="13" t="str">
        <f t="shared" si="10"/>
        <v/>
      </c>
      <c r="D191" s="14" t="str">
        <f t="shared" si="9"/>
        <v/>
      </c>
      <c r="E191" s="13" t="str">
        <f t="shared" si="11"/>
        <v/>
      </c>
      <c r="F191" s="8" t="str">
        <f t="shared" si="8"/>
        <v/>
      </c>
    </row>
    <row r="192" spans="1:6" s="2" customFormat="1" ht="14.5" customHeight="1" x14ac:dyDescent="0.6">
      <c r="A192" s="5"/>
      <c r="B192" s="6"/>
      <c r="C192" s="13" t="str">
        <f t="shared" si="10"/>
        <v/>
      </c>
      <c r="D192" s="14" t="str">
        <f t="shared" si="9"/>
        <v/>
      </c>
      <c r="E192" s="13" t="str">
        <f t="shared" si="11"/>
        <v/>
      </c>
      <c r="F192" s="8" t="str">
        <f t="shared" si="8"/>
        <v/>
      </c>
    </row>
    <row r="193" spans="1:6" s="2" customFormat="1" ht="14.5" customHeight="1" x14ac:dyDescent="0.6">
      <c r="A193" s="5"/>
      <c r="B193" s="6"/>
      <c r="C193" s="13" t="str">
        <f t="shared" si="10"/>
        <v/>
      </c>
      <c r="D193" s="14" t="str">
        <f t="shared" si="9"/>
        <v/>
      </c>
      <c r="E193" s="13" t="str">
        <f t="shared" si="11"/>
        <v/>
      </c>
      <c r="F193" s="8" t="str">
        <f t="shared" si="8"/>
        <v/>
      </c>
    </row>
    <row r="194" spans="1:6" s="2" customFormat="1" ht="14.5" customHeight="1" x14ac:dyDescent="0.6">
      <c r="A194" s="5"/>
      <c r="B194" s="6"/>
      <c r="C194" s="13" t="str">
        <f t="shared" si="10"/>
        <v/>
      </c>
      <c r="D194" s="14" t="str">
        <f t="shared" si="9"/>
        <v/>
      </c>
      <c r="E194" s="13" t="str">
        <f t="shared" si="11"/>
        <v/>
      </c>
      <c r="F194" s="8" t="str">
        <f t="shared" si="8"/>
        <v/>
      </c>
    </row>
    <row r="195" spans="1:6" s="2" customFormat="1" ht="14.5" customHeight="1" x14ac:dyDescent="0.6">
      <c r="A195" s="5"/>
      <c r="B195" s="6"/>
      <c r="C195" s="13" t="str">
        <f t="shared" si="10"/>
        <v/>
      </c>
      <c r="D195" s="14" t="str">
        <f t="shared" si="9"/>
        <v/>
      </c>
      <c r="E195" s="13" t="str">
        <f t="shared" si="11"/>
        <v/>
      </c>
      <c r="F195" s="8" t="str">
        <f t="shared" si="8"/>
        <v/>
      </c>
    </row>
    <row r="196" spans="1:6" s="2" customFormat="1" ht="14.5" customHeight="1" x14ac:dyDescent="0.6">
      <c r="A196" s="5"/>
      <c r="B196" s="6"/>
      <c r="C196" s="13" t="str">
        <f t="shared" si="10"/>
        <v/>
      </c>
      <c r="D196" s="14" t="str">
        <f t="shared" si="9"/>
        <v/>
      </c>
      <c r="E196" s="13" t="str">
        <f t="shared" si="11"/>
        <v/>
      </c>
      <c r="F196" s="8" t="str">
        <f t="shared" si="8"/>
        <v/>
      </c>
    </row>
    <row r="197" spans="1:6" s="2" customFormat="1" ht="14.5" customHeight="1" x14ac:dyDescent="0.6">
      <c r="A197" s="5"/>
      <c r="B197" s="6"/>
      <c r="C197" s="13" t="str">
        <f t="shared" si="10"/>
        <v/>
      </c>
      <c r="D197" s="14" t="str">
        <f t="shared" si="9"/>
        <v/>
      </c>
      <c r="E197" s="13" t="str">
        <f t="shared" si="11"/>
        <v/>
      </c>
      <c r="F197" s="8" t="str">
        <f t="shared" si="8"/>
        <v/>
      </c>
    </row>
    <row r="198" spans="1:6" s="2" customFormat="1" ht="14.5" customHeight="1" x14ac:dyDescent="0.6">
      <c r="A198" s="5"/>
      <c r="B198" s="6"/>
      <c r="C198" s="13" t="str">
        <f t="shared" si="10"/>
        <v/>
      </c>
      <c r="D198" s="14" t="str">
        <f t="shared" si="9"/>
        <v/>
      </c>
      <c r="E198" s="13" t="str">
        <f t="shared" si="11"/>
        <v/>
      </c>
      <c r="F198" s="8" t="str">
        <f t="shared" si="8"/>
        <v/>
      </c>
    </row>
    <row r="199" spans="1:6" s="2" customFormat="1" ht="14.5" customHeight="1" x14ac:dyDescent="0.6">
      <c r="A199" s="5"/>
      <c r="B199" s="6"/>
      <c r="C199" s="13" t="str">
        <f t="shared" si="10"/>
        <v/>
      </c>
      <c r="D199" s="14" t="str">
        <f t="shared" si="9"/>
        <v/>
      </c>
      <c r="E199" s="13" t="str">
        <f t="shared" si="11"/>
        <v/>
      </c>
      <c r="F199" s="8" t="str">
        <f t="shared" si="8"/>
        <v/>
      </c>
    </row>
    <row r="200" spans="1:6" s="2" customFormat="1" ht="14.5" customHeight="1" x14ac:dyDescent="0.6">
      <c r="A200" s="5"/>
      <c r="B200" s="6"/>
      <c r="C200" s="13" t="str">
        <f t="shared" si="10"/>
        <v/>
      </c>
      <c r="D200" s="14" t="str">
        <f t="shared" si="9"/>
        <v/>
      </c>
      <c r="E200" s="13" t="str">
        <f t="shared" si="11"/>
        <v/>
      </c>
      <c r="F200" s="8" t="str">
        <f t="shared" ref="F200:F224" si="12">IF(C200="", "",ROUND(($B$5-ROUND(E200,0))*$B$4,0))</f>
        <v/>
      </c>
    </row>
    <row r="201" spans="1:6" s="2" customFormat="1" ht="14.5" customHeight="1" x14ac:dyDescent="0.6">
      <c r="A201" s="5"/>
      <c r="B201" s="6"/>
      <c r="C201" s="13" t="str">
        <f t="shared" si="10"/>
        <v/>
      </c>
      <c r="D201" s="14" t="str">
        <f t="shared" si="9"/>
        <v/>
      </c>
      <c r="E201" s="13" t="str">
        <f t="shared" si="11"/>
        <v/>
      </c>
      <c r="F201" s="8" t="str">
        <f t="shared" si="12"/>
        <v/>
      </c>
    </row>
    <row r="202" spans="1:6" s="2" customFormat="1" ht="14.5" customHeight="1" x14ac:dyDescent="0.6">
      <c r="A202" s="5"/>
      <c r="B202" s="6"/>
      <c r="C202" s="13" t="str">
        <f t="shared" si="10"/>
        <v/>
      </c>
      <c r="D202" s="14" t="str">
        <f t="shared" ref="D202:D223" si="13">IF(ISNUMBER(C202),"-","")</f>
        <v/>
      </c>
      <c r="E202" s="13" t="str">
        <f t="shared" si="11"/>
        <v/>
      </c>
      <c r="F202" s="8" t="str">
        <f t="shared" si="12"/>
        <v/>
      </c>
    </row>
    <row r="203" spans="1:6" s="2" customFormat="1" ht="14.5" customHeight="1" x14ac:dyDescent="0.6">
      <c r="A203" s="5"/>
      <c r="B203" s="6"/>
      <c r="C203" s="13" t="str">
        <f t="shared" si="10"/>
        <v/>
      </c>
      <c r="D203" s="14" t="str">
        <f t="shared" si="13"/>
        <v/>
      </c>
      <c r="E203" s="13" t="str">
        <f t="shared" si="11"/>
        <v/>
      </c>
      <c r="F203" s="8" t="str">
        <f t="shared" si="12"/>
        <v/>
      </c>
    </row>
    <row r="204" spans="1:6" s="2" customFormat="1" ht="14.5" customHeight="1" x14ac:dyDescent="0.6">
      <c r="A204" s="5"/>
      <c r="B204" s="6"/>
      <c r="C204" s="13" t="str">
        <f t="shared" ref="C204:C224" si="14">IF($C$3="KORJAA","",IF(C203="","",IF(C203=0,"",IF(C203&lt;($B$6+0.51),0,C203-1))))</f>
        <v/>
      </c>
      <c r="D204" s="14" t="str">
        <f t="shared" si="13"/>
        <v/>
      </c>
      <c r="E204" s="13" t="str">
        <f t="shared" ref="E204:E224" si="15">IF(ISNUMBER(C204),E203-1,"")</f>
        <v/>
      </c>
      <c r="F204" s="8" t="str">
        <f t="shared" si="12"/>
        <v/>
      </c>
    </row>
    <row r="205" spans="1:6" s="2" customFormat="1" ht="14.5" customHeight="1" x14ac:dyDescent="0.6">
      <c r="A205" s="5"/>
      <c r="B205" s="6"/>
      <c r="C205" s="13" t="str">
        <f t="shared" si="14"/>
        <v/>
      </c>
      <c r="D205" s="14" t="str">
        <f t="shared" si="13"/>
        <v/>
      </c>
      <c r="E205" s="13" t="str">
        <f t="shared" si="15"/>
        <v/>
      </c>
      <c r="F205" s="8" t="str">
        <f t="shared" si="12"/>
        <v/>
      </c>
    </row>
    <row r="206" spans="1:6" s="2" customFormat="1" ht="14.5" customHeight="1" x14ac:dyDescent="0.6">
      <c r="A206" s="5"/>
      <c r="B206" s="6"/>
      <c r="C206" s="13" t="str">
        <f t="shared" si="14"/>
        <v/>
      </c>
      <c r="D206" s="14" t="str">
        <f t="shared" si="13"/>
        <v/>
      </c>
      <c r="E206" s="13" t="str">
        <f t="shared" si="15"/>
        <v/>
      </c>
      <c r="F206" s="8" t="str">
        <f t="shared" si="12"/>
        <v/>
      </c>
    </row>
    <row r="207" spans="1:6" s="2" customFormat="1" ht="14.5" customHeight="1" x14ac:dyDescent="0.6">
      <c r="A207" s="5"/>
      <c r="B207" s="6"/>
      <c r="C207" s="13" t="str">
        <f t="shared" si="14"/>
        <v/>
      </c>
      <c r="D207" s="14" t="str">
        <f t="shared" si="13"/>
        <v/>
      </c>
      <c r="E207" s="13" t="str">
        <f t="shared" si="15"/>
        <v/>
      </c>
      <c r="F207" s="8" t="str">
        <f t="shared" si="12"/>
        <v/>
      </c>
    </row>
    <row r="208" spans="1:6" s="2" customFormat="1" ht="14.5" customHeight="1" x14ac:dyDescent="0.6">
      <c r="A208" s="5"/>
      <c r="B208" s="6"/>
      <c r="C208" s="13" t="str">
        <f t="shared" si="14"/>
        <v/>
      </c>
      <c r="D208" s="14" t="str">
        <f t="shared" si="13"/>
        <v/>
      </c>
      <c r="E208" s="13" t="str">
        <f t="shared" si="15"/>
        <v/>
      </c>
      <c r="F208" s="8" t="str">
        <f t="shared" si="12"/>
        <v/>
      </c>
    </row>
    <row r="209" spans="1:6" s="2" customFormat="1" ht="14.5" customHeight="1" x14ac:dyDescent="0.6">
      <c r="A209" s="5"/>
      <c r="B209" s="6"/>
      <c r="C209" s="13" t="str">
        <f t="shared" si="14"/>
        <v/>
      </c>
      <c r="D209" s="14" t="str">
        <f t="shared" si="13"/>
        <v/>
      </c>
      <c r="E209" s="13" t="str">
        <f t="shared" si="15"/>
        <v/>
      </c>
      <c r="F209" s="8" t="str">
        <f t="shared" si="12"/>
        <v/>
      </c>
    </row>
    <row r="210" spans="1:6" s="2" customFormat="1" ht="14.5" customHeight="1" x14ac:dyDescent="0.6">
      <c r="A210" s="5"/>
      <c r="B210" s="6"/>
      <c r="C210" s="13" t="str">
        <f t="shared" si="14"/>
        <v/>
      </c>
      <c r="D210" s="14" t="str">
        <f t="shared" si="13"/>
        <v/>
      </c>
      <c r="E210" s="13" t="str">
        <f t="shared" si="15"/>
        <v/>
      </c>
      <c r="F210" s="8" t="str">
        <f t="shared" si="12"/>
        <v/>
      </c>
    </row>
    <row r="211" spans="1:6" s="2" customFormat="1" ht="14.5" customHeight="1" x14ac:dyDescent="0.6">
      <c r="A211" s="5"/>
      <c r="B211" s="6"/>
      <c r="C211" s="13" t="str">
        <f t="shared" si="14"/>
        <v/>
      </c>
      <c r="D211" s="14" t="str">
        <f t="shared" si="13"/>
        <v/>
      </c>
      <c r="E211" s="13" t="str">
        <f t="shared" si="15"/>
        <v/>
      </c>
      <c r="F211" s="8" t="str">
        <f t="shared" si="12"/>
        <v/>
      </c>
    </row>
    <row r="212" spans="1:6" s="2" customFormat="1" ht="14.5" customHeight="1" x14ac:dyDescent="0.6">
      <c r="A212" s="5"/>
      <c r="B212" s="6"/>
      <c r="C212" s="13" t="str">
        <f t="shared" si="14"/>
        <v/>
      </c>
      <c r="D212" s="14" t="str">
        <f t="shared" si="13"/>
        <v/>
      </c>
      <c r="E212" s="13" t="str">
        <f t="shared" si="15"/>
        <v/>
      </c>
      <c r="F212" s="8" t="str">
        <f t="shared" si="12"/>
        <v/>
      </c>
    </row>
    <row r="213" spans="1:6" s="2" customFormat="1" ht="14.5" customHeight="1" x14ac:dyDescent="0.6">
      <c r="A213" s="5"/>
      <c r="B213" s="6"/>
      <c r="C213" s="13" t="str">
        <f t="shared" si="14"/>
        <v/>
      </c>
      <c r="D213" s="14" t="str">
        <f t="shared" si="13"/>
        <v/>
      </c>
      <c r="E213" s="13" t="str">
        <f t="shared" si="15"/>
        <v/>
      </c>
      <c r="F213" s="8" t="str">
        <f t="shared" si="12"/>
        <v/>
      </c>
    </row>
    <row r="214" spans="1:6" s="2" customFormat="1" ht="14.5" customHeight="1" x14ac:dyDescent="0.6">
      <c r="A214" s="5"/>
      <c r="B214" s="6"/>
      <c r="C214" s="13" t="str">
        <f t="shared" si="14"/>
        <v/>
      </c>
      <c r="D214" s="14" t="str">
        <f t="shared" si="13"/>
        <v/>
      </c>
      <c r="E214" s="13" t="str">
        <f t="shared" si="15"/>
        <v/>
      </c>
      <c r="F214" s="8" t="str">
        <f t="shared" si="12"/>
        <v/>
      </c>
    </row>
    <row r="215" spans="1:6" s="2" customFormat="1" ht="14.5" customHeight="1" x14ac:dyDescent="0.6">
      <c r="A215" s="5"/>
      <c r="B215" s="6"/>
      <c r="C215" s="13" t="str">
        <f t="shared" si="14"/>
        <v/>
      </c>
      <c r="D215" s="14" t="str">
        <f t="shared" si="13"/>
        <v/>
      </c>
      <c r="E215" s="13" t="str">
        <f t="shared" si="15"/>
        <v/>
      </c>
      <c r="F215" s="8" t="str">
        <f t="shared" si="12"/>
        <v/>
      </c>
    </row>
    <row r="216" spans="1:6" s="2" customFormat="1" ht="14.5" customHeight="1" x14ac:dyDescent="0.6">
      <c r="A216" s="5"/>
      <c r="B216" s="6"/>
      <c r="C216" s="13" t="str">
        <f t="shared" si="14"/>
        <v/>
      </c>
      <c r="D216" s="14" t="str">
        <f t="shared" si="13"/>
        <v/>
      </c>
      <c r="E216" s="13" t="str">
        <f t="shared" si="15"/>
        <v/>
      </c>
      <c r="F216" s="8" t="str">
        <f t="shared" si="12"/>
        <v/>
      </c>
    </row>
    <row r="217" spans="1:6" s="2" customFormat="1" ht="14.5" customHeight="1" x14ac:dyDescent="0.6">
      <c r="A217" s="5"/>
      <c r="B217" s="6"/>
      <c r="C217" s="13" t="str">
        <f t="shared" si="14"/>
        <v/>
      </c>
      <c r="D217" s="14" t="str">
        <f t="shared" si="13"/>
        <v/>
      </c>
      <c r="E217" s="13" t="str">
        <f t="shared" si="15"/>
        <v/>
      </c>
      <c r="F217" s="8" t="str">
        <f t="shared" si="12"/>
        <v/>
      </c>
    </row>
    <row r="218" spans="1:6" s="2" customFormat="1" ht="14.5" customHeight="1" x14ac:dyDescent="0.6">
      <c r="A218" s="5"/>
      <c r="B218" s="6"/>
      <c r="C218" s="13" t="str">
        <f t="shared" si="14"/>
        <v/>
      </c>
      <c r="D218" s="14" t="str">
        <f t="shared" si="13"/>
        <v/>
      </c>
      <c r="E218" s="13" t="str">
        <f t="shared" si="15"/>
        <v/>
      </c>
      <c r="F218" s="8" t="str">
        <f t="shared" si="12"/>
        <v/>
      </c>
    </row>
    <row r="219" spans="1:6" s="2" customFormat="1" ht="14.5" customHeight="1" x14ac:dyDescent="0.6">
      <c r="A219" s="5"/>
      <c r="B219" s="6"/>
      <c r="C219" s="13" t="str">
        <f t="shared" si="14"/>
        <v/>
      </c>
      <c r="D219" s="14" t="str">
        <f t="shared" si="13"/>
        <v/>
      </c>
      <c r="E219" s="13" t="str">
        <f t="shared" si="15"/>
        <v/>
      </c>
      <c r="F219" s="8" t="str">
        <f t="shared" si="12"/>
        <v/>
      </c>
    </row>
    <row r="220" spans="1:6" s="2" customFormat="1" ht="14.5" customHeight="1" x14ac:dyDescent="0.6">
      <c r="A220" s="5"/>
      <c r="B220" s="6"/>
      <c r="C220" s="13" t="str">
        <f t="shared" si="14"/>
        <v/>
      </c>
      <c r="D220" s="14" t="str">
        <f t="shared" si="13"/>
        <v/>
      </c>
      <c r="E220" s="13" t="str">
        <f t="shared" si="15"/>
        <v/>
      </c>
      <c r="F220" s="8" t="str">
        <f t="shared" si="12"/>
        <v/>
      </c>
    </row>
    <row r="221" spans="1:6" s="2" customFormat="1" ht="14.5" customHeight="1" x14ac:dyDescent="0.6">
      <c r="A221" s="5"/>
      <c r="B221" s="6"/>
      <c r="C221" s="13" t="str">
        <f t="shared" si="14"/>
        <v/>
      </c>
      <c r="D221" s="14" t="str">
        <f t="shared" si="13"/>
        <v/>
      </c>
      <c r="E221" s="13" t="str">
        <f t="shared" si="15"/>
        <v/>
      </c>
      <c r="F221" s="8" t="str">
        <f t="shared" si="12"/>
        <v/>
      </c>
    </row>
    <row r="222" spans="1:6" s="2" customFormat="1" ht="14.5" customHeight="1" x14ac:dyDescent="0.6">
      <c r="A222" s="5"/>
      <c r="B222" s="6"/>
      <c r="C222" s="13" t="str">
        <f t="shared" si="14"/>
        <v/>
      </c>
      <c r="D222" s="14" t="str">
        <f t="shared" si="13"/>
        <v/>
      </c>
      <c r="E222" s="13" t="str">
        <f t="shared" si="15"/>
        <v/>
      </c>
      <c r="F222" s="8" t="str">
        <f t="shared" si="12"/>
        <v/>
      </c>
    </row>
    <row r="223" spans="1:6" s="2" customFormat="1" ht="14.5" customHeight="1" x14ac:dyDescent="0.6">
      <c r="A223" s="5"/>
      <c r="B223" s="6"/>
      <c r="C223" s="13" t="str">
        <f t="shared" si="14"/>
        <v/>
      </c>
      <c r="D223" s="14" t="str">
        <f t="shared" si="13"/>
        <v/>
      </c>
      <c r="E223" s="13" t="str">
        <f t="shared" si="15"/>
        <v/>
      </c>
      <c r="F223" s="8" t="str">
        <f t="shared" si="12"/>
        <v/>
      </c>
    </row>
    <row r="224" spans="1:6" s="2" customFormat="1" ht="14.5" customHeight="1" x14ac:dyDescent="0.6">
      <c r="A224" s="5"/>
      <c r="B224" s="6"/>
      <c r="C224" s="13" t="str">
        <f t="shared" si="14"/>
        <v/>
      </c>
      <c r="D224" s="14"/>
      <c r="E224" s="13" t="str">
        <f t="shared" si="15"/>
        <v/>
      </c>
      <c r="F224" s="8" t="str">
        <f t="shared" si="12"/>
        <v/>
      </c>
    </row>
    <row r="225" spans="1:6" s="2" customFormat="1" ht="14.5" customHeight="1" x14ac:dyDescent="0.6">
      <c r="A225" s="5"/>
      <c r="B225" s="6"/>
      <c r="C225" s="13"/>
      <c r="D225" s="6"/>
      <c r="E225" s="6"/>
      <c r="F225" s="8"/>
    </row>
    <row r="226" spans="1:6" s="2" customFormat="1" ht="14.5" customHeight="1" x14ac:dyDescent="0.6">
      <c r="A226" s="5"/>
      <c r="B226" s="6"/>
      <c r="C226" s="6"/>
      <c r="D226" s="6"/>
      <c r="E226" s="6"/>
      <c r="F226" s="8"/>
    </row>
    <row r="227" spans="1:6" s="2" customFormat="1" ht="14.5" customHeight="1" x14ac:dyDescent="0.6">
      <c r="A227" s="5"/>
      <c r="B227" s="6"/>
      <c r="C227" s="6"/>
      <c r="D227" s="6"/>
      <c r="E227" s="6"/>
      <c r="F227" s="8"/>
    </row>
    <row r="228" spans="1:6" s="2" customFormat="1" ht="14.5" customHeight="1" x14ac:dyDescent="0.6">
      <c r="A228" s="5"/>
      <c r="B228" s="6"/>
      <c r="C228" s="6"/>
      <c r="D228" s="6"/>
      <c r="E228" s="6"/>
      <c r="F228" s="8"/>
    </row>
    <row r="229" spans="1:6" s="2" customFormat="1" ht="14.5" customHeight="1" x14ac:dyDescent="0.6">
      <c r="A229" s="5"/>
      <c r="B229" s="6"/>
      <c r="C229" s="6"/>
      <c r="D229" s="6"/>
      <c r="E229" s="6"/>
      <c r="F229" s="8"/>
    </row>
    <row r="230" spans="1:6" s="2" customFormat="1" ht="14.5" customHeight="1" x14ac:dyDescent="0.6">
      <c r="A230" s="5"/>
      <c r="B230" s="6"/>
      <c r="C230" s="6"/>
      <c r="D230" s="6"/>
      <c r="E230" s="6"/>
      <c r="F230" s="8"/>
    </row>
    <row r="231" spans="1:6" s="2" customFormat="1" ht="14.5" customHeight="1" x14ac:dyDescent="0.6">
      <c r="A231" s="5"/>
      <c r="B231" s="6"/>
      <c r="C231" s="6"/>
      <c r="D231" s="6"/>
      <c r="E231" s="6"/>
      <c r="F231" s="8"/>
    </row>
    <row r="232" spans="1:6" s="2" customFormat="1" ht="14.5" customHeight="1" x14ac:dyDescent="0.6">
      <c r="A232" s="5"/>
      <c r="B232" s="6"/>
      <c r="C232" s="6"/>
      <c r="D232" s="6"/>
      <c r="E232" s="6"/>
      <c r="F232" s="8"/>
    </row>
    <row r="233" spans="1:6" s="2" customFormat="1" ht="14.5" customHeight="1" x14ac:dyDescent="0.6">
      <c r="A233" s="5"/>
      <c r="B233" s="6"/>
      <c r="C233" s="6"/>
      <c r="D233" s="6"/>
      <c r="E233" s="6"/>
      <c r="F233" s="8"/>
    </row>
    <row r="234" spans="1:6" s="2" customFormat="1" ht="14.5" customHeight="1" x14ac:dyDescent="0.6">
      <c r="A234" s="5"/>
      <c r="B234" s="6"/>
      <c r="C234" s="6"/>
      <c r="D234" s="6"/>
      <c r="E234" s="6"/>
      <c r="F234" s="8"/>
    </row>
    <row r="235" spans="1:6" s="2" customFormat="1" ht="14.5" customHeight="1" x14ac:dyDescent="0.6">
      <c r="A235" s="5"/>
      <c r="B235" s="6"/>
      <c r="C235" s="6"/>
      <c r="D235" s="6"/>
      <c r="E235" s="6"/>
      <c r="F235" s="8"/>
    </row>
    <row r="236" spans="1:6" s="2" customFormat="1" ht="14.5" customHeight="1" x14ac:dyDescent="0.6">
      <c r="A236" s="5"/>
      <c r="B236" s="6"/>
      <c r="C236" s="6"/>
      <c r="D236" s="6"/>
      <c r="E236" s="6"/>
      <c r="F236" s="8"/>
    </row>
    <row r="237" spans="1:6" s="2" customFormat="1" ht="14.5" customHeight="1" x14ac:dyDescent="0.6">
      <c r="A237" s="5"/>
      <c r="B237" s="6"/>
      <c r="C237" s="6"/>
      <c r="D237" s="6"/>
      <c r="E237" s="6"/>
      <c r="F237" s="8"/>
    </row>
    <row r="238" spans="1:6" s="2" customFormat="1" ht="14.5" customHeight="1" x14ac:dyDescent="0.6">
      <c r="A238" s="5"/>
      <c r="B238" s="6"/>
      <c r="C238" s="6"/>
      <c r="D238" s="6"/>
      <c r="E238" s="6"/>
      <c r="F238" s="8"/>
    </row>
    <row r="239" spans="1:6" s="2" customFormat="1" ht="14.5" customHeight="1" x14ac:dyDescent="0.6">
      <c r="A239" s="5"/>
      <c r="B239" s="6"/>
      <c r="C239" s="6"/>
      <c r="D239" s="6"/>
      <c r="E239" s="6"/>
      <c r="F239" s="8"/>
    </row>
    <row r="240" spans="1:6" s="2" customFormat="1" ht="14.5" customHeight="1" x14ac:dyDescent="0.6">
      <c r="A240" s="5"/>
      <c r="B240" s="6"/>
      <c r="C240" s="6"/>
      <c r="D240" s="6"/>
      <c r="E240" s="6"/>
      <c r="F240" s="8"/>
    </row>
    <row r="241" spans="1:6" s="2" customFormat="1" ht="14.5" customHeight="1" x14ac:dyDescent="0.6">
      <c r="A241" s="5"/>
      <c r="B241" s="6"/>
      <c r="C241" s="6"/>
      <c r="D241" s="6"/>
      <c r="E241" s="6"/>
      <c r="F241" s="8"/>
    </row>
    <row r="242" spans="1:6" s="2" customFormat="1" ht="14.5" customHeight="1" x14ac:dyDescent="0.6">
      <c r="A242" s="5"/>
      <c r="B242" s="6"/>
      <c r="C242" s="6"/>
      <c r="D242" s="6"/>
      <c r="E242" s="6"/>
      <c r="F242" s="8"/>
    </row>
    <row r="243" spans="1:6" s="2" customFormat="1" ht="14.5" customHeight="1" x14ac:dyDescent="0.6">
      <c r="A243" s="5"/>
      <c r="B243" s="6"/>
      <c r="C243" s="6"/>
      <c r="D243" s="6"/>
      <c r="E243" s="6"/>
      <c r="F243" s="8"/>
    </row>
    <row r="244" spans="1:6" s="2" customFormat="1" ht="14.5" customHeight="1" x14ac:dyDescent="0.6">
      <c r="A244" s="5"/>
      <c r="B244" s="6"/>
      <c r="C244" s="6"/>
      <c r="D244" s="6"/>
      <c r="E244" s="6"/>
      <c r="F244" s="8"/>
    </row>
    <row r="245" spans="1:6" s="2" customFormat="1" ht="14.5" customHeight="1" x14ac:dyDescent="0.6">
      <c r="A245" s="5"/>
      <c r="B245" s="6"/>
      <c r="C245" s="6"/>
      <c r="D245" s="6"/>
      <c r="E245" s="6"/>
      <c r="F245" s="8"/>
    </row>
    <row r="246" spans="1:6" s="2" customFormat="1" ht="14.5" customHeight="1" x14ac:dyDescent="0.6">
      <c r="A246" s="5"/>
      <c r="B246" s="6"/>
      <c r="C246" s="6"/>
      <c r="D246" s="6"/>
      <c r="E246" s="6"/>
      <c r="F246" s="8"/>
    </row>
    <row r="247" spans="1:6" s="2" customFormat="1" ht="14.5" customHeight="1" x14ac:dyDescent="0.6">
      <c r="A247" s="5"/>
      <c r="B247" s="6"/>
      <c r="C247" s="6"/>
      <c r="D247" s="6"/>
      <c r="E247" s="6"/>
      <c r="F247" s="8"/>
    </row>
    <row r="248" spans="1:6" s="2" customFormat="1" ht="14.5" customHeight="1" x14ac:dyDescent="0.6">
      <c r="A248" s="5"/>
      <c r="B248" s="6"/>
      <c r="C248" s="6"/>
      <c r="D248" s="6"/>
      <c r="E248" s="6"/>
      <c r="F248" s="8"/>
    </row>
    <row r="249" spans="1:6" s="2" customFormat="1" ht="14.5" customHeight="1" x14ac:dyDescent="0.6">
      <c r="A249" s="5"/>
      <c r="B249" s="6"/>
      <c r="C249" s="6"/>
      <c r="D249" s="6"/>
      <c r="E249" s="6"/>
      <c r="F249" s="8"/>
    </row>
    <row r="250" spans="1:6" s="2" customFormat="1" ht="14.5" customHeight="1" x14ac:dyDescent="0.6">
      <c r="A250" s="5"/>
      <c r="B250" s="6"/>
      <c r="C250" s="6"/>
      <c r="D250" s="6"/>
      <c r="E250" s="6"/>
      <c r="F250" s="8"/>
    </row>
    <row r="251" spans="1:6" ht="14.5" customHeight="1" x14ac:dyDescent="0.35"/>
    <row r="252" spans="1:6" ht="14.5" customHeight="1" x14ac:dyDescent="0.35"/>
    <row r="253" spans="1:6" ht="14.5" customHeight="1" x14ac:dyDescent="0.35"/>
    <row r="254" spans="1:6" ht="14.5" customHeight="1" x14ac:dyDescent="0.35"/>
    <row r="255" spans="1:6" ht="14.5" customHeight="1" x14ac:dyDescent="0.35"/>
    <row r="256" spans="1:6" ht="14.5" customHeight="1" x14ac:dyDescent="0.35"/>
    <row r="257" ht="14.5" customHeight="1" x14ac:dyDescent="0.35"/>
    <row r="258" ht="14.5" customHeight="1" x14ac:dyDescent="0.35"/>
    <row r="259" ht="14.5" customHeight="1" x14ac:dyDescent="0.35"/>
    <row r="260" ht="14.5" customHeight="1" x14ac:dyDescent="0.35"/>
    <row r="261" ht="14.5" customHeight="1" x14ac:dyDescent="0.35"/>
    <row r="262" ht="14.5" customHeight="1" x14ac:dyDescent="0.35"/>
    <row r="263" ht="14.5" customHeight="1" x14ac:dyDescent="0.35"/>
    <row r="264" ht="14.5" customHeight="1" x14ac:dyDescent="0.35"/>
    <row r="265" ht="14.5" customHeight="1" x14ac:dyDescent="0.35"/>
    <row r="266" ht="14.5" customHeight="1" x14ac:dyDescent="0.35"/>
    <row r="267" ht="14.5" customHeight="1" x14ac:dyDescent="0.35"/>
    <row r="268" ht="14.5" customHeight="1" x14ac:dyDescent="0.35"/>
    <row r="269" ht="14.5" customHeight="1" x14ac:dyDescent="0.35"/>
    <row r="270" ht="14.5" customHeight="1" x14ac:dyDescent="0.35"/>
    <row r="271" ht="14.5" customHeight="1" x14ac:dyDescent="0.35"/>
    <row r="272" ht="14.5" customHeight="1" x14ac:dyDescent="0.35"/>
    <row r="273" ht="14.5" customHeight="1" x14ac:dyDescent="0.35"/>
    <row r="274" ht="14.5" customHeight="1" x14ac:dyDescent="0.35"/>
    <row r="275" ht="14.5" customHeight="1" x14ac:dyDescent="0.35"/>
    <row r="276" ht="14.5" customHeight="1" x14ac:dyDescent="0.35"/>
    <row r="277" ht="14.5" customHeight="1" x14ac:dyDescent="0.35"/>
    <row r="278" ht="14.5" customHeight="1" x14ac:dyDescent="0.35"/>
    <row r="279" ht="14.5" customHeight="1" x14ac:dyDescent="0.35"/>
    <row r="280" ht="14.5" customHeight="1" x14ac:dyDescent="0.35"/>
    <row r="281" ht="14.5" customHeight="1" x14ac:dyDescent="0.35"/>
    <row r="282" ht="14.5" customHeight="1" x14ac:dyDescent="0.35"/>
    <row r="283" ht="14.5" customHeight="1" x14ac:dyDescent="0.35"/>
    <row r="284" ht="14.5" customHeight="1" x14ac:dyDescent="0.35"/>
    <row r="285" ht="14.5" customHeight="1" x14ac:dyDescent="0.35"/>
    <row r="286" ht="14.5" customHeight="1" x14ac:dyDescent="0.35"/>
    <row r="287" ht="14.5" customHeight="1" x14ac:dyDescent="0.35"/>
    <row r="288" ht="14.5" customHeight="1" x14ac:dyDescent="0.35"/>
    <row r="289" ht="14.5" customHeight="1" x14ac:dyDescent="0.35"/>
    <row r="290" ht="14.5" customHeight="1" x14ac:dyDescent="0.35"/>
    <row r="291" ht="14.5" customHeight="1" x14ac:dyDescent="0.35"/>
    <row r="292" ht="14.5" customHeight="1" x14ac:dyDescent="0.35"/>
    <row r="293" ht="14.5" customHeight="1" x14ac:dyDescent="0.35"/>
    <row r="294" ht="14.5" customHeight="1" x14ac:dyDescent="0.35"/>
    <row r="295" ht="14.5" customHeight="1" x14ac:dyDescent="0.35"/>
    <row r="296" ht="14.5" customHeight="1" x14ac:dyDescent="0.35"/>
    <row r="297" ht="14.5" customHeight="1" x14ac:dyDescent="0.35"/>
    <row r="298" ht="14.5" customHeight="1" x14ac:dyDescent="0.35"/>
    <row r="299" ht="14.5" customHeight="1" x14ac:dyDescent="0.35"/>
    <row r="300" ht="14.5" customHeight="1" x14ac:dyDescent="0.35"/>
    <row r="301" ht="14.5" customHeight="1" x14ac:dyDescent="0.35"/>
    <row r="302" ht="14.5" customHeight="1" x14ac:dyDescent="0.35"/>
    <row r="303" ht="14.5" customHeight="1" x14ac:dyDescent="0.35"/>
    <row r="304" ht="14.5" customHeight="1" x14ac:dyDescent="0.35"/>
    <row r="305" ht="14.5" customHeight="1" x14ac:dyDescent="0.35"/>
    <row r="306" ht="14.5" customHeight="1" x14ac:dyDescent="0.35"/>
    <row r="307" ht="14.5" customHeight="1" x14ac:dyDescent="0.35"/>
    <row r="308" ht="14.5" customHeight="1" x14ac:dyDescent="0.35"/>
    <row r="309" ht="14.5" customHeight="1" x14ac:dyDescent="0.35"/>
    <row r="310" ht="14.5" customHeight="1" x14ac:dyDescent="0.35"/>
  </sheetData>
  <sheetProtection algorithmName="SHA-512" hashValue="h6O5XWLMJLizTLf2zJon3ENKLzdtoGdQPh9zDcoFgkKkoCkn/ox3/i+nPEGBpe9CtXHgY46m7+ieMCQQv4WfwA==" saltValue="sHhX/g3VVj4YL0ib6Or7Ng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KESKIARVON LASKENTA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 Hossi</dc:creator>
  <cp:lastModifiedBy>Olli Pakonen</cp:lastModifiedBy>
  <cp:lastPrinted>2021-10-05T03:56:26Z</cp:lastPrinted>
  <dcterms:created xsi:type="dcterms:W3CDTF">2021-09-14T03:57:19Z</dcterms:created>
  <dcterms:modified xsi:type="dcterms:W3CDTF">2021-10-11T11:14:07Z</dcterms:modified>
</cp:coreProperties>
</file>